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3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  <externalReference r:id="rId9"/>
  </externalReferences>
  <definedNames>
    <definedName name="ГФУ" localSheetId="0">#REF!</definedName>
    <definedName name="ГФУ" localSheetId="3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>#REF!</definedName>
    <definedName name="Ліцей" localSheetId="0">#REF!</definedName>
    <definedName name="Ліцей" localSheetId="3">#REF!</definedName>
    <definedName name="Ліцей">#REF!</definedName>
    <definedName name="_xlnm.Print_Area" localSheetId="0">'Дод4'!$A$1:$Q$18</definedName>
    <definedName name="_xlnm.Print_Area" localSheetId="1">'дод5'!$A$1:$H$37</definedName>
    <definedName name="_xlnm.Print_Area" localSheetId="2">'дод6'!$B$1:$H$34</definedName>
    <definedName name="_xlnm.Print_Area" localSheetId="3">'Дод7'!$A$1:$G$27</definedName>
    <definedName name="Освіта" localSheetId="0">#REF!</definedName>
    <definedName name="Освіта" localSheetId="3">#REF!</definedName>
    <definedName name="Освіта">#REF!</definedName>
    <definedName name="УСЗ" localSheetId="0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<sst xmlns="http://schemas.openxmlformats.org/spreadsheetml/2006/main" count="225" uniqueCount="161">
  <si>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</si>
  <si>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</si>
  <si>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</si>
  <si>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</si>
  <si>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</si>
  <si>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</si>
  <si>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</si>
  <si>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</si>
  <si>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</si>
  <si>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</si>
  <si>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</si>
  <si>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</si>
  <si>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</si>
  <si>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</si>
  <si>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</si>
  <si>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</si>
  <si>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</si>
  <si>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</si>
  <si>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</si>
  <si>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</si>
  <si>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</si>
  <si>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</si>
  <si>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</si>
  <si>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</si>
  <si>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</si>
  <si>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</si>
  <si>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</si>
  <si>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</si>
  <si>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</si>
  <si>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</si>
  <si>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</si>
  <si>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</si>
  <si>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</si>
  <si>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</si>
  <si>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</si>
  <si>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</si>
  <si>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</si>
  <si>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</si>
  <si>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</si>
  <si>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</si>
  <si>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</si>
  <si>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</si>
  <si>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</si>
  <si>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</si>
  <si>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</si>
  <si>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</si>
  <si>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</si>
  <si>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</si>
  <si>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</si>
  <si>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</si>
  <si>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</si>
  <si>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</si>
  <si>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</si>
  <si>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</si>
  <si>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</si>
  <si>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</si>
  <si>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</si>
  <si>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</si>
  <si>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</si>
  <si>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</si>
  <si>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</si>
  <si>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</si>
  <si>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</si>
  <si>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</si>
  <si>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</si>
  <si>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</si>
  <si>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</si>
  <si>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</si>
  <si>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</si>
  <si>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</si>
  <si>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</si>
  <si>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</si>
  <si>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</si>
  <si>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</si>
  <si>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</si>
  <si>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</si>
  <si>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</si>
  <si>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</si>
  <si>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</si>
  <si>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</si>
  <si>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</si>
  <si>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</si>
  <si>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</si>
  <si>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</si>
  <si>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</si>
  <si>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</si>
  <si>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</si>
  <si>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</si>
  <si>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</si>
  <si>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</si>
  <si>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</si>
  <si>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</si>
  <si>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</si>
  <si>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</si>
  <si>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</si>
  <si>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</si>
  <si>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</si>
  <si>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</si>
  <si>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</si>
  <si>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</si>
  <si>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</si>
  <si>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</si>
  <si>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</si>
  <si>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</si>
  <si>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</si>
  <si>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</si>
  <si>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</si>
  <si>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</si>
  <si>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</si>
  <si>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програму підтримки фізичної культури та спорту на період до 2017 року 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</si>
  <si>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</si>
  <si>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</si>
  <si>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</si>
  <si>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>Цільова соціальна програма розвитку цивільного захисту населених пунктів Новгород-Сіверської міської ради 2016-2019 роки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</si>
  <si>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</si>
  <si>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</si>
  <si>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</si>
  <si>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</si>
  <si>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</si>
  <si>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</si>
  <si>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</si>
  <si>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</si>
  <si>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</si>
  <si>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</si>
  <si>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</si>
  <si>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</si>
  <si>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</si>
  <si>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</si>
  <si>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</si>
  <si>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</si>
  <si>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</si>
  <si>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</si>
  <si>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</si>
  <si>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</si>
  <si>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</si>
  <si>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</si>
  <si>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</si>
  <si>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</si>
  <si>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</si>
  <si>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</si>
  <si>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</si>
  <si>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</si>
  <si>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</si>
  <si>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Секретар міської ради </t>
  </si>
  <si>
    <t>Інша субвенція на виконання доручень виборців депутатами обласної ради</t>
  </si>
  <si>
    <t>070101</t>
  </si>
  <si>
    <t>0910</t>
  </si>
  <si>
    <t>Дошкільні заклади освіти</t>
  </si>
  <si>
    <t>0451</t>
  </si>
  <si>
    <t>Регулювання цін на послуги місцевого автотранспорту</t>
  </si>
  <si>
    <t>21100</t>
  </si>
  <si>
    <t>Кошти, що передаються із загального фонду бюджету до бюджету розвитку (спеціального фонду)</t>
  </si>
  <si>
    <t>-31650</t>
  </si>
  <si>
    <t>Програма проведення будівництва, ремонту та утримання дорожнього покриття вулиць та тротуарів у м. Новгород-Сіверський на 2016-2020 роки</t>
  </si>
  <si>
    <t>Програма "Міський автобус" перевезення пасажирів по м. Новгород-Сіверський на 2016-2020 роки</t>
  </si>
  <si>
    <t xml:space="preserve">Перерахунок проектно-кошторисної документації „Капітальний ремонт проїзної частини по вул.Леніна в м. Новгород-Сіверський Чернігівської області” </t>
  </si>
  <si>
    <t>Ю. Лакоза</t>
  </si>
  <si>
    <t>Додаток №4                                                                                                                                  до рішення шостої сесії міської ради VІІ скликання                                                                      23 березня 2016 року № 81                                                                                                                                          "Про внесення змін до рішення міської ради від 30.12.2015 року "Про міський бюджет на 2016 рік"</t>
  </si>
  <si>
    <t>Додаток №5                                                                                                   до рішення шостої сесії                                            міської ради VІІ скликання                                                                       23 березня 2016 року № 81                                                                                 "Про внесення змін до рішення міської ради від 30.12.2015 року "Про міський бюджет на 2016 рік"</t>
  </si>
  <si>
    <t>Додаток №6                                                                                                   до рішення шостої сесії міської ради VІІ скликання                                                                       23 березня 2016     № 81                                                                                 "Про внесення змін до рішення міської ради від 30.12.2015 року "Про міський бюджет на 2016 рік"</t>
  </si>
  <si>
    <t xml:space="preserve">Додаток №7                                                                                                   до рішення шостої сесії міської ради VІІ скликання                                                                      23 березня 2016    № 81                                                                                 "Про внесення змін до рішення міської ради від 30.12.2015 року "Про міський бюджет на 2016 рік"                                                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</si>
</sst>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205" fontId="24" fillId="0" borderId="14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210" fontId="36" fillId="0" borderId="15" xfId="0" applyNumberFormat="1" applyFont="1" applyBorder="1" applyAlignment="1">
      <alignment vertical="center"/>
    </xf>
    <xf numFmtId="210" fontId="36" fillId="0" borderId="15" xfId="0" applyNumberFormat="1" applyFont="1" applyFill="1" applyBorder="1" applyAlignment="1">
      <alignment vertical="center"/>
    </xf>
    <xf numFmtId="3" fontId="36" fillId="0" borderId="15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210" fontId="36" fillId="0" borderId="10" xfId="0" applyNumberFormat="1" applyFont="1" applyBorder="1" applyAlignment="1">
      <alignment vertical="center"/>
    </xf>
    <xf numFmtId="210" fontId="36" fillId="0" borderId="10" xfId="0" applyNumberFormat="1" applyFont="1" applyFill="1" applyBorder="1" applyAlignment="1">
      <alignment vertical="center"/>
    </xf>
    <xf numFmtId="210" fontId="36" fillId="0" borderId="16" xfId="0" applyNumberFormat="1" applyFont="1" applyBorder="1" applyAlignment="1">
      <alignment vertical="center"/>
    </xf>
    <xf numFmtId="0" fontId="24" fillId="0" borderId="17" xfId="55" applyFont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0" xfId="33" applyFont="1" applyBorder="1">
      <alignment/>
      <protection/>
    </xf>
    <xf numFmtId="0" fontId="37" fillId="0" borderId="21" xfId="33" applyFont="1" applyBorder="1">
      <alignment/>
      <protection/>
    </xf>
    <xf numFmtId="0" fontId="24" fillId="0" borderId="22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4" xfId="0" applyNumberFormat="1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36" fillId="0" borderId="25" xfId="0" applyNumberFormat="1" applyFont="1" applyBorder="1" applyAlignment="1">
      <alignment/>
    </xf>
    <xf numFmtId="0" fontId="27" fillId="0" borderId="26" xfId="55" applyFont="1" applyBorder="1" applyAlignment="1">
      <alignment horizontal="center" vertical="center" wrapText="1"/>
      <protection/>
    </xf>
    <xf numFmtId="0" fontId="27" fillId="0" borderId="27" xfId="55" applyFont="1" applyBorder="1" applyAlignment="1">
      <alignment horizontal="center" vertical="center" wrapText="1"/>
      <protection/>
    </xf>
    <xf numFmtId="0" fontId="27" fillId="0" borderId="28" xfId="55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210" fontId="35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29" xfId="0" applyFont="1" applyFill="1" applyBorder="1" applyAlignment="1">
      <alignment horizontal="center" vertical="center" wrapText="1"/>
    </xf>
    <xf numFmtId="0" fontId="37" fillId="0" borderId="30" xfId="33" applyFont="1" applyBorder="1">
      <alignment/>
      <protection/>
    </xf>
    <xf numFmtId="0" fontId="24" fillId="0" borderId="31" xfId="33" applyFont="1" applyBorder="1" applyAlignment="1">
      <alignment wrapText="1"/>
      <protection/>
    </xf>
    <xf numFmtId="3" fontId="25" fillId="0" borderId="32" xfId="0" applyNumberFormat="1" applyFont="1" applyFill="1" applyBorder="1" applyAlignment="1">
      <alignment horizontal="center" vertical="center" wrapText="1"/>
    </xf>
    <xf numFmtId="3" fontId="36" fillId="0" borderId="33" xfId="0" applyNumberFormat="1" applyFont="1" applyBorder="1" applyAlignment="1">
      <alignment/>
    </xf>
    <xf numFmtId="0" fontId="37" fillId="0" borderId="10" xfId="33" applyFont="1" applyBorder="1">
      <alignment/>
      <protection/>
    </xf>
    <xf numFmtId="3" fontId="36" fillId="0" borderId="34" xfId="0" applyNumberFormat="1" applyFont="1" applyBorder="1" applyAlignment="1">
      <alignment/>
    </xf>
    <xf numFmtId="0" fontId="36" fillId="0" borderId="10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35" fillId="0" borderId="35" xfId="33" applyFont="1" applyBorder="1" applyAlignment="1">
      <alignment horizontal="center" wrapText="1"/>
      <protection/>
    </xf>
    <xf numFmtId="0" fontId="25" fillId="0" borderId="12" xfId="33" applyFont="1" applyBorder="1" applyAlignment="1">
      <alignment wrapText="1"/>
      <protection/>
    </xf>
    <xf numFmtId="49" fontId="24" fillId="0" borderId="18" xfId="55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49" fontId="33" fillId="0" borderId="10" xfId="54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1" fillId="0" borderId="10" xfId="54" applyFont="1" applyBorder="1" applyAlignment="1">
      <alignment horizontal="center" vertical="center"/>
      <protection/>
    </xf>
    <xf numFmtId="49" fontId="41" fillId="0" borderId="10" xfId="54" applyNumberFormat="1" applyFont="1" applyBorder="1" applyAlignment="1">
      <alignment horizontal="center" vertical="center"/>
      <protection/>
    </xf>
    <xf numFmtId="0" fontId="24" fillId="0" borderId="40" xfId="55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/>
    </xf>
    <xf numFmtId="49" fontId="41" fillId="0" borderId="34" xfId="54" applyNumberFormat="1" applyFont="1" applyBorder="1" applyAlignment="1">
      <alignment horizontal="center" vertical="center"/>
      <protection/>
    </xf>
    <xf numFmtId="0" fontId="24" fillId="0" borderId="34" xfId="0" applyFont="1" applyFill="1" applyBorder="1" applyAlignment="1">
      <alignment horizontal="justify" vertical="top" wrapText="1"/>
    </xf>
    <xf numFmtId="0" fontId="24" fillId="0" borderId="10" xfId="55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25" fillId="33" borderId="37" xfId="0" applyNumberFormat="1" applyFont="1" applyFill="1" applyBorder="1" applyAlignment="1">
      <alignment horizontal="center" vertical="center" wrapText="1"/>
    </xf>
    <xf numFmtId="49" fontId="25" fillId="33" borderId="42" xfId="0" applyNumberFormat="1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center" vertical="center" wrapText="1"/>
    </xf>
    <xf numFmtId="205" fontId="25" fillId="33" borderId="37" xfId="0" applyNumberFormat="1" applyFont="1" applyFill="1" applyBorder="1" applyAlignment="1">
      <alignment horizontal="center" vertical="center" wrapText="1"/>
    </xf>
    <xf numFmtId="205" fontId="25" fillId="33" borderId="44" xfId="0" applyNumberFormat="1" applyFont="1" applyFill="1" applyBorder="1" applyAlignment="1">
      <alignment horizontal="center" vertical="center" wrapText="1"/>
    </xf>
    <xf numFmtId="205" fontId="25" fillId="33" borderId="38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205" fontId="24" fillId="0" borderId="25" xfId="0" applyNumberFormat="1" applyFont="1" applyFill="1" applyBorder="1" applyAlignment="1">
      <alignment horizontal="center" vertical="center" wrapText="1"/>
    </xf>
    <xf numFmtId="205" fontId="24" fillId="0" borderId="16" xfId="0" applyNumberFormat="1" applyFont="1" applyFill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205" fontId="17" fillId="33" borderId="46" xfId="0" applyNumberFormat="1" applyFont="1" applyFill="1" applyBorder="1" applyAlignment="1">
      <alignment horizontal="center" vertical="center" wrapText="1"/>
    </xf>
    <xf numFmtId="205" fontId="32" fillId="33" borderId="15" xfId="0" applyNumberFormat="1" applyFont="1" applyFill="1" applyBorder="1" applyAlignment="1">
      <alignment vertical="center" wrapText="1"/>
    </xf>
    <xf numFmtId="205" fontId="17" fillId="33" borderId="15" xfId="0" applyNumberFormat="1" applyFont="1" applyFill="1" applyBorder="1" applyAlignment="1">
      <alignment horizontal="center" vertical="center" wrapText="1"/>
    </xf>
    <xf numFmtId="3" fontId="42" fillId="0" borderId="34" xfId="0" applyNumberFormat="1" applyFont="1" applyBorder="1" applyAlignment="1">
      <alignment/>
    </xf>
    <xf numFmtId="0" fontId="24" fillId="0" borderId="16" xfId="0" applyFont="1" applyBorder="1" applyAlignment="1" quotePrefix="1">
      <alignment horizontal="center" vertical="center"/>
    </xf>
    <xf numFmtId="0" fontId="24" fillId="0" borderId="0" xfId="0" applyFont="1" applyAlignment="1">
      <alignment wrapText="1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3" fillId="0" borderId="0" xfId="0" applyFont="1" applyFill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top" wrapText="1"/>
    </xf>
    <xf numFmtId="3" fontId="7" fillId="33" borderId="19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49" fontId="33" fillId="0" borderId="15" xfId="54" applyNumberFormat="1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justify" vertical="top" wrapText="1"/>
    </xf>
    <xf numFmtId="3" fontId="11" fillId="0" borderId="47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horizontal="right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justify" vertical="center" wrapText="1"/>
    </xf>
    <xf numFmtId="210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7" fillId="33" borderId="19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49" fontId="33" fillId="0" borderId="16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justify" vertical="center" wrapText="1"/>
    </xf>
    <xf numFmtId="0" fontId="16" fillId="0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vertical="center"/>
      <protection/>
    </xf>
    <xf numFmtId="0" fontId="44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1" fontId="16" fillId="0" borderId="10" xfId="56" applyNumberFormat="1" applyFont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 wrapText="1"/>
      <protection/>
    </xf>
    <xf numFmtId="1" fontId="45" fillId="34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1" fontId="10" fillId="34" borderId="10" xfId="56" applyNumberFormat="1" applyFont="1" applyFill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24" fillId="0" borderId="49" xfId="55" applyFont="1" applyBorder="1" applyAlignment="1">
      <alignment horizontal="left" vertical="center" wrapText="1"/>
      <protection/>
    </xf>
    <xf numFmtId="205" fontId="24" fillId="0" borderId="33" xfId="0" applyNumberFormat="1" applyFont="1" applyBorder="1" applyAlignment="1">
      <alignment horizontal="center" vertical="center" wrapText="1"/>
    </xf>
    <xf numFmtId="205" fontId="24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49" fontId="7" fillId="33" borderId="50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3" fontId="7" fillId="33" borderId="50" xfId="0" applyNumberFormat="1" applyFont="1" applyFill="1" applyBorder="1" applyAlignment="1">
      <alignment horizontal="right" vertical="center"/>
    </xf>
    <xf numFmtId="3" fontId="7" fillId="33" borderId="52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justify" vertical="top" wrapText="1"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0" fontId="41" fillId="0" borderId="16" xfId="54" applyFont="1" applyBorder="1" applyAlignment="1">
      <alignment horizontal="center" vertical="center"/>
      <protection/>
    </xf>
    <xf numFmtId="49" fontId="41" fillId="0" borderId="16" xfId="54" applyNumberFormat="1" applyFont="1" applyBorder="1" applyAlignment="1">
      <alignment horizontal="center" vertical="center"/>
      <protection/>
    </xf>
    <xf numFmtId="49" fontId="14" fillId="33" borderId="48" xfId="0" applyNumberFormat="1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/>
    </xf>
    <xf numFmtId="0" fontId="24" fillId="0" borderId="16" xfId="55" applyFont="1" applyBorder="1" applyAlignment="1">
      <alignment horizontal="left" vertical="center" wrapText="1"/>
      <protection/>
    </xf>
    <xf numFmtId="205" fontId="24" fillId="0" borderId="16" xfId="0" applyNumberFormat="1" applyFont="1" applyBorder="1" applyAlignment="1">
      <alignment horizontal="center" vertical="center" wrapText="1"/>
    </xf>
    <xf numFmtId="49" fontId="14" fillId="33" borderId="53" xfId="0" applyNumberFormat="1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left" vertical="center" wrapText="1"/>
    </xf>
    <xf numFmtId="3" fontId="7" fillId="33" borderId="53" xfId="0" applyNumberFormat="1" applyFont="1" applyFill="1" applyBorder="1" applyAlignment="1">
      <alignment horizontal="right"/>
    </xf>
    <xf numFmtId="3" fontId="7" fillId="33" borderId="54" xfId="0" applyNumberFormat="1" applyFont="1" applyFill="1" applyBorder="1" applyAlignment="1">
      <alignment horizontal="right"/>
    </xf>
    <xf numFmtId="3" fontId="7" fillId="33" borderId="55" xfId="0" applyNumberFormat="1" applyFont="1" applyFill="1" applyBorder="1" applyAlignment="1">
      <alignment horizontal="right"/>
    </xf>
    <xf numFmtId="3" fontId="7" fillId="33" borderId="55" xfId="0" applyNumberFormat="1" applyFont="1" applyFill="1" applyBorder="1" applyAlignment="1">
      <alignment horizontal="center"/>
    </xf>
    <xf numFmtId="0" fontId="41" fillId="0" borderId="10" xfId="0" applyNumberFormat="1" applyFont="1" applyBorder="1" applyAlignment="1">
      <alignment wrapText="1"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49" fontId="33" fillId="0" borderId="10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33" fillId="0" borderId="56" xfId="54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right"/>
    </xf>
    <xf numFmtId="49" fontId="11" fillId="0" borderId="56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right" vertical="center" wrapText="1"/>
    </xf>
    <xf numFmtId="0" fontId="33" fillId="0" borderId="56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right" vertical="center" wrapText="1"/>
    </xf>
    <xf numFmtId="0" fontId="16" fillId="0" borderId="56" xfId="0" applyFont="1" applyBorder="1" applyAlignment="1" quotePrefix="1">
      <alignment horizontal="center" vertical="center" wrapText="1"/>
    </xf>
    <xf numFmtId="0" fontId="16" fillId="0" borderId="56" xfId="0" applyFont="1" applyBorder="1" applyAlignment="1" quotePrefix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49" fontId="14" fillId="33" borderId="56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right" vertical="center"/>
    </xf>
    <xf numFmtId="49" fontId="11" fillId="0" borderId="56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vertical="center"/>
    </xf>
    <xf numFmtId="0" fontId="33" fillId="0" borderId="46" xfId="54" applyFont="1" applyFill="1" applyBorder="1" applyAlignment="1">
      <alignment horizontal="center" vertical="center"/>
      <protection/>
    </xf>
    <xf numFmtId="3" fontId="11" fillId="0" borderId="47" xfId="0" applyNumberFormat="1" applyFont="1" applyFill="1" applyBorder="1" applyAlignment="1">
      <alignment horizontal="right"/>
    </xf>
    <xf numFmtId="49" fontId="11" fillId="0" borderId="25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right" vertical="center" wrapText="1"/>
    </xf>
    <xf numFmtId="49" fontId="11" fillId="0" borderId="25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0" fontId="33" fillId="0" borderId="25" xfId="54" applyFont="1" applyBorder="1" applyAlignment="1">
      <alignment horizontal="center" vertical="center"/>
      <protection/>
    </xf>
    <xf numFmtId="0" fontId="16" fillId="0" borderId="21" xfId="0" applyFont="1" applyFill="1" applyBorder="1" applyAlignment="1">
      <alignment vertical="center"/>
    </xf>
    <xf numFmtId="0" fontId="14" fillId="33" borderId="19" xfId="0" applyFont="1" applyFill="1" applyBorder="1" applyAlignment="1">
      <alignment horizontal="center" vertical="center" wrapText="1"/>
    </xf>
    <xf numFmtId="0" fontId="33" fillId="0" borderId="53" xfId="54" applyFont="1" applyFill="1" applyBorder="1" applyAlignment="1">
      <alignment horizontal="center" vertical="center"/>
      <protection/>
    </xf>
    <xf numFmtId="49" fontId="33" fillId="0" borderId="48" xfId="54" applyNumberFormat="1" applyFont="1" applyFill="1" applyBorder="1" applyAlignment="1">
      <alignment horizontal="center" vertical="center"/>
      <protection/>
    </xf>
    <xf numFmtId="0" fontId="16" fillId="0" borderId="48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vertical="center"/>
    </xf>
    <xf numFmtId="3" fontId="14" fillId="33" borderId="19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0" fontId="26" fillId="0" borderId="36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31" fillId="0" borderId="61" xfId="33" applyFont="1" applyBorder="1" applyAlignment="1">
      <alignment horizontal="center"/>
      <protection/>
    </xf>
    <xf numFmtId="0" fontId="31" fillId="0" borderId="62" xfId="33" applyFont="1" applyBorder="1" applyAlignment="1">
      <alignment horizontal="center"/>
      <protection/>
    </xf>
    <xf numFmtId="0" fontId="31" fillId="0" borderId="63" xfId="33" applyFont="1" applyBorder="1" applyAlignment="1">
      <alignment horizontal="center"/>
      <protection/>
    </xf>
    <xf numFmtId="0" fontId="31" fillId="0" borderId="64" xfId="33" applyFont="1" applyBorder="1" applyAlignment="1">
      <alignment horizontal="center"/>
      <protection/>
    </xf>
    <xf numFmtId="0" fontId="31" fillId="0" borderId="65" xfId="33" applyFont="1" applyBorder="1" applyAlignment="1">
      <alignment horizontal="center"/>
      <protection/>
    </xf>
    <xf numFmtId="0" fontId="31" fillId="0" borderId="66" xfId="33" applyFont="1" applyBorder="1" applyAlignment="1">
      <alignment horizontal="center"/>
      <protection/>
    </xf>
    <xf numFmtId="0" fontId="6" fillId="0" borderId="5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1" fontId="22" fillId="0" borderId="67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1" fontId="22" fillId="0" borderId="64" xfId="0" applyNumberFormat="1" applyFont="1" applyBorder="1" applyAlignment="1">
      <alignment horizontal="center"/>
    </xf>
    <xf numFmtId="1" fontId="22" fillId="0" borderId="65" xfId="0" applyNumberFormat="1" applyFont="1" applyBorder="1" applyAlignment="1">
      <alignment horizontal="center"/>
    </xf>
    <xf numFmtId="1" fontId="22" fillId="0" borderId="66" xfId="0" applyNumberFormat="1" applyFont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25" fillId="0" borderId="68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34" xfId="0" applyFont="1" applyFill="1" applyBorder="1" applyAlignment="1">
      <alignment horizontal="center" wrapText="1"/>
    </xf>
    <xf numFmtId="0" fontId="25" fillId="0" borderId="68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7" fillId="33" borderId="40" xfId="55" applyFont="1" applyFill="1" applyBorder="1" applyAlignment="1">
      <alignment horizontal="center" vertical="center" wrapText="1"/>
      <protection/>
    </xf>
    <xf numFmtId="0" fontId="17" fillId="33" borderId="49" xfId="55" applyFont="1" applyFill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quotePrefix="1">
      <alignment horizontal="center" vertical="center"/>
    </xf>
    <xf numFmtId="0" fontId="24" fillId="0" borderId="48" xfId="0" applyFont="1" applyBorder="1" applyAlignment="1" quotePrefix="1">
      <alignment horizontal="center" vertical="center"/>
    </xf>
    <xf numFmtId="0" fontId="24" fillId="0" borderId="15" xfId="0" applyFont="1" applyBorder="1" applyAlignment="1" quotePrefix="1">
      <alignment horizontal="center" vertical="center"/>
    </xf>
    <xf numFmtId="49" fontId="41" fillId="0" borderId="16" xfId="54" applyNumberFormat="1" applyFont="1" applyBorder="1" applyAlignment="1">
      <alignment horizontal="center" vertical="center"/>
      <protection/>
    </xf>
    <xf numFmtId="49" fontId="41" fillId="0" borderId="48" xfId="54" applyNumberFormat="1" applyFont="1" applyBorder="1" applyAlignment="1">
      <alignment horizontal="center" vertical="center"/>
      <protection/>
    </xf>
    <xf numFmtId="49" fontId="41" fillId="0" borderId="15" xfId="54" applyNumberFormat="1" applyFont="1" applyBorder="1" applyAlignment="1">
      <alignment horizontal="center" vertical="center"/>
      <protection/>
    </xf>
    <xf numFmtId="0" fontId="24" fillId="0" borderId="16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44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34" borderId="10" xfId="56" applyFont="1" applyFill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45" fillId="0" borderId="68" xfId="56" applyFont="1" applyBorder="1" applyAlignment="1">
      <alignment horizontal="center" vertical="center" wrapText="1"/>
      <protection/>
    </xf>
    <xf numFmtId="0" fontId="10" fillId="0" borderId="34" xfId="56" applyFont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2"/>
  <sheetViews>
    <sheetView showZeros="0" view="pageBreakPreview" zoomScale="75" zoomScaleNormal="75" zoomScaleSheetLayoutView="75" zoomScalePageLayoutView="0" workbookViewId="0" topLeftCell="G7">
      <selection activeCell="N1" sqref="N1:Q1"/>
    </sheetView>
  </sheetViews>
  <sheetFormatPr defaultColWidth="8.875" defaultRowHeight="12.75"/>
  <cols>
    <col min="1" max="1" width="4.375" style="40" customWidth="1"/>
    <col min="2" max="2" width="4.75390625" style="40" customWidth="1"/>
    <col min="3" max="3" width="2.625" style="40" customWidth="1"/>
    <col min="4" max="6" width="29.25390625" style="40" customWidth="1"/>
    <col min="7" max="7" width="20.375" style="40" customWidth="1"/>
    <col min="8" max="8" width="19.125" style="40" customWidth="1"/>
    <col min="9" max="9" width="20.375" style="40" customWidth="1"/>
    <col min="10" max="11" width="25.75390625" style="40" customWidth="1"/>
    <col min="12" max="12" width="19.75390625" style="40" customWidth="1"/>
    <col min="13" max="13" width="25.75390625" style="40" customWidth="1"/>
    <col min="14" max="14" width="22.25390625" style="40" customWidth="1"/>
    <col min="15" max="16" width="15.625" style="40" customWidth="1"/>
    <col min="17" max="17" width="20.25390625" style="40" customWidth="1"/>
    <col min="18" max="16384" width="8.875" style="40" customWidth="1"/>
  </cols>
  <sheetData>
    <row r="1" spans="1:17" ht="129.75" customHeight="1">
      <c r="A1" s="40" t="s">
        <v>10</v>
      </c>
      <c r="D1" s="41"/>
      <c r="E1" s="41"/>
      <c r="F1" s="41"/>
      <c r="K1" s="42"/>
      <c r="L1" s="42"/>
      <c r="M1" s="42"/>
      <c r="N1" s="315" t="s">
        <v>157</v>
      </c>
      <c r="O1" s="315"/>
      <c r="P1" s="315"/>
      <c r="Q1" s="315"/>
    </row>
    <row r="2" spans="11:12" ht="6" customHeight="1">
      <c r="K2" s="43"/>
      <c r="L2" s="43"/>
    </row>
    <row r="3" spans="1:17" ht="57" customHeight="1">
      <c r="A3" s="44"/>
      <c r="B3" s="44"/>
      <c r="C3" s="44"/>
      <c r="D3" s="316" t="s">
        <v>142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60"/>
      <c r="Q3" s="60"/>
    </row>
    <row r="4" spans="1:17" ht="12.75" customHeight="1" thickBot="1">
      <c r="A4" s="45"/>
      <c r="B4" s="45"/>
      <c r="G4" s="46"/>
      <c r="H4" s="46"/>
      <c r="I4" s="46"/>
      <c r="J4" s="45"/>
      <c r="M4" s="45"/>
      <c r="N4" s="45"/>
      <c r="O4" s="45"/>
      <c r="P4" s="45"/>
      <c r="Q4" s="45" t="s">
        <v>38</v>
      </c>
    </row>
    <row r="5" spans="1:17" ht="15" customHeight="1">
      <c r="A5" s="280" t="s">
        <v>28</v>
      </c>
      <c r="B5" s="281"/>
      <c r="C5" s="282"/>
      <c r="D5" s="289" t="s">
        <v>27</v>
      </c>
      <c r="E5" s="317" t="s">
        <v>52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9"/>
    </row>
    <row r="6" spans="1:17" ht="20.25" customHeight="1">
      <c r="A6" s="283"/>
      <c r="B6" s="284"/>
      <c r="C6" s="285"/>
      <c r="D6" s="290"/>
      <c r="E6" s="310" t="s">
        <v>55</v>
      </c>
      <c r="F6" s="320" t="s">
        <v>29</v>
      </c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2"/>
    </row>
    <row r="7" spans="1:17" ht="13.5" customHeight="1">
      <c r="A7" s="283"/>
      <c r="B7" s="284"/>
      <c r="C7" s="285"/>
      <c r="D7" s="290"/>
      <c r="E7" s="292"/>
      <c r="F7" s="310" t="s">
        <v>54</v>
      </c>
      <c r="G7" s="302" t="s">
        <v>53</v>
      </c>
      <c r="H7" s="312" t="s">
        <v>97</v>
      </c>
      <c r="I7" s="300" t="s">
        <v>33</v>
      </c>
      <c r="J7" s="300" t="s">
        <v>34</v>
      </c>
      <c r="K7" s="292" t="s">
        <v>22</v>
      </c>
      <c r="L7" s="292" t="s">
        <v>2</v>
      </c>
      <c r="M7" s="292" t="s">
        <v>23</v>
      </c>
      <c r="N7" s="292" t="s">
        <v>48</v>
      </c>
      <c r="O7" s="292" t="s">
        <v>25</v>
      </c>
      <c r="P7" s="310" t="s">
        <v>144</v>
      </c>
      <c r="Q7" s="292" t="s">
        <v>56</v>
      </c>
    </row>
    <row r="8" spans="1:17" ht="22.5" customHeight="1">
      <c r="A8" s="283"/>
      <c r="B8" s="284"/>
      <c r="C8" s="285"/>
      <c r="D8" s="290"/>
      <c r="E8" s="292"/>
      <c r="F8" s="292"/>
      <c r="G8" s="302"/>
      <c r="H8" s="313"/>
      <c r="I8" s="300"/>
      <c r="J8" s="300" t="s">
        <v>20</v>
      </c>
      <c r="K8" s="292" t="s">
        <v>18</v>
      </c>
      <c r="L8" s="292"/>
      <c r="M8" s="292"/>
      <c r="N8" s="292"/>
      <c r="O8" s="292"/>
      <c r="P8" s="292"/>
      <c r="Q8" s="292"/>
    </row>
    <row r="9" spans="1:17" ht="15.75" customHeight="1">
      <c r="A9" s="283"/>
      <c r="B9" s="284"/>
      <c r="C9" s="285"/>
      <c r="D9" s="290"/>
      <c r="E9" s="292"/>
      <c r="F9" s="292"/>
      <c r="G9" s="302"/>
      <c r="H9" s="313"/>
      <c r="I9" s="300"/>
      <c r="J9" s="300"/>
      <c r="K9" s="292" t="s">
        <v>4</v>
      </c>
      <c r="L9" s="292"/>
      <c r="M9" s="292"/>
      <c r="N9" s="292"/>
      <c r="O9" s="292"/>
      <c r="P9" s="292"/>
      <c r="Q9" s="292"/>
    </row>
    <row r="10" spans="1:17" ht="199.5" customHeight="1" thickBot="1">
      <c r="A10" s="283"/>
      <c r="B10" s="284"/>
      <c r="C10" s="285"/>
      <c r="D10" s="290"/>
      <c r="E10" s="311"/>
      <c r="F10" s="292"/>
      <c r="G10" s="303"/>
      <c r="H10" s="314"/>
      <c r="I10" s="301"/>
      <c r="J10" s="301"/>
      <c r="K10" s="293"/>
      <c r="L10" s="293"/>
      <c r="M10" s="293"/>
      <c r="N10" s="293"/>
      <c r="O10" s="293"/>
      <c r="P10" s="293"/>
      <c r="Q10" s="293"/>
    </row>
    <row r="11" spans="1:17" ht="16.5" thickBot="1">
      <c r="A11" s="286"/>
      <c r="B11" s="287"/>
      <c r="C11" s="288"/>
      <c r="D11" s="291"/>
      <c r="E11" s="72"/>
      <c r="F11" s="81">
        <v>250336</v>
      </c>
      <c r="G11" s="75">
        <v>250339</v>
      </c>
      <c r="H11" s="75">
        <v>250388</v>
      </c>
      <c r="I11" s="47">
        <v>250326</v>
      </c>
      <c r="J11" s="47">
        <v>250328</v>
      </c>
      <c r="K11" s="47">
        <v>250329</v>
      </c>
      <c r="L11" s="47">
        <v>250330</v>
      </c>
      <c r="M11" s="47">
        <v>250376</v>
      </c>
      <c r="N11" s="47">
        <v>250380</v>
      </c>
      <c r="O11" s="47">
        <v>250380</v>
      </c>
      <c r="P11" s="47">
        <v>250380</v>
      </c>
      <c r="Q11" s="47"/>
    </row>
    <row r="12" spans="1:17" ht="24" customHeight="1" thickBot="1">
      <c r="A12" s="307">
        <v>25204000000</v>
      </c>
      <c r="B12" s="308" t="s">
        <v>7</v>
      </c>
      <c r="C12" s="309" t="s">
        <v>5</v>
      </c>
      <c r="D12" s="50" t="s">
        <v>37</v>
      </c>
      <c r="E12" s="80">
        <v>521600</v>
      </c>
      <c r="F12" s="79">
        <v>8393300</v>
      </c>
      <c r="G12" s="76"/>
      <c r="H12" s="76"/>
      <c r="I12" s="31">
        <v>12264000</v>
      </c>
      <c r="J12" s="31">
        <v>20130300</v>
      </c>
      <c r="K12" s="32"/>
      <c r="L12" s="31">
        <v>633200</v>
      </c>
      <c r="M12" s="33">
        <v>640800</v>
      </c>
      <c r="N12" s="32">
        <v>8500</v>
      </c>
      <c r="O12" s="32">
        <v>6200</v>
      </c>
      <c r="P12" s="32">
        <v>90200</v>
      </c>
      <c r="Q12" s="31">
        <f>SUM(E12:P12)</f>
        <v>42688100</v>
      </c>
    </row>
    <row r="13" spans="1:17" ht="21.75" customHeight="1" thickBot="1">
      <c r="A13" s="304" t="s">
        <v>40</v>
      </c>
      <c r="B13" s="305">
        <v>16</v>
      </c>
      <c r="C13" s="306" t="s">
        <v>8</v>
      </c>
      <c r="D13" s="49" t="s">
        <v>39</v>
      </c>
      <c r="E13" s="73"/>
      <c r="F13" s="77"/>
      <c r="G13" s="78">
        <v>9113700</v>
      </c>
      <c r="H13" s="126">
        <v>800000</v>
      </c>
      <c r="I13" s="35"/>
      <c r="J13" s="35"/>
      <c r="K13" s="36"/>
      <c r="L13" s="35"/>
      <c r="M13" s="34"/>
      <c r="N13" s="35"/>
      <c r="O13" s="35"/>
      <c r="P13" s="31"/>
      <c r="Q13" s="31">
        <f>SUM(E13:O13)</f>
        <v>9913700</v>
      </c>
    </row>
    <row r="14" spans="1:17" ht="22.5" customHeight="1" hidden="1" thickBot="1">
      <c r="A14" s="297" t="s">
        <v>6</v>
      </c>
      <c r="B14" s="298"/>
      <c r="C14" s="299"/>
      <c r="D14" s="51" t="s">
        <v>41</v>
      </c>
      <c r="E14" s="74"/>
      <c r="F14" s="74"/>
      <c r="G14" s="64">
        <v>0</v>
      </c>
      <c r="H14" s="100"/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/>
      <c r="Q14" s="37">
        <v>0</v>
      </c>
    </row>
    <row r="15" spans="1:17" ht="24" customHeight="1" thickBot="1">
      <c r="A15" s="294"/>
      <c r="B15" s="295"/>
      <c r="C15" s="296"/>
      <c r="D15" s="83" t="s">
        <v>51</v>
      </c>
      <c r="E15" s="82">
        <f>E12+E13</f>
        <v>521600</v>
      </c>
      <c r="F15" s="82">
        <f aca="true" t="shared" si="0" ref="F15:O15">F12+F13</f>
        <v>8393300</v>
      </c>
      <c r="G15" s="82">
        <f t="shared" si="0"/>
        <v>9113700</v>
      </c>
      <c r="H15" s="82">
        <f t="shared" si="0"/>
        <v>800000</v>
      </c>
      <c r="I15" s="82">
        <f t="shared" si="0"/>
        <v>12264000</v>
      </c>
      <c r="J15" s="82">
        <f t="shared" si="0"/>
        <v>20130300</v>
      </c>
      <c r="K15" s="82">
        <f t="shared" si="0"/>
        <v>0</v>
      </c>
      <c r="L15" s="82">
        <f t="shared" si="0"/>
        <v>633200</v>
      </c>
      <c r="M15" s="82">
        <f t="shared" si="0"/>
        <v>640800</v>
      </c>
      <c r="N15" s="82">
        <f t="shared" si="0"/>
        <v>8500</v>
      </c>
      <c r="O15" s="82">
        <f t="shared" si="0"/>
        <v>6200</v>
      </c>
      <c r="P15" s="82"/>
      <c r="Q15" s="69">
        <f>Q12+Q13</f>
        <v>52601800</v>
      </c>
    </row>
    <row r="16" spans="1:17" ht="12.75">
      <c r="A16" s="53"/>
      <c r="B16" s="53"/>
      <c r="C16" s="53"/>
      <c r="G16" s="52"/>
      <c r="H16" s="52"/>
      <c r="I16" s="52"/>
      <c r="J16" s="52"/>
      <c r="K16" s="52"/>
      <c r="L16" s="52"/>
      <c r="M16" s="48"/>
      <c r="N16" s="48"/>
      <c r="O16" s="48"/>
      <c r="P16" s="48"/>
      <c r="Q16" s="48"/>
    </row>
    <row r="17" spans="1:17" ht="18.75">
      <c r="A17" s="53"/>
      <c r="B17" s="53"/>
      <c r="C17" s="53"/>
      <c r="E17" s="41" t="s">
        <v>136</v>
      </c>
      <c r="G17" s="54"/>
      <c r="H17" s="54"/>
      <c r="I17" s="55"/>
      <c r="J17" s="56"/>
      <c r="K17" s="210" t="s">
        <v>156</v>
      </c>
      <c r="L17" s="56"/>
      <c r="M17" s="48"/>
      <c r="N17" s="48"/>
      <c r="O17" s="48"/>
      <c r="P17" s="48"/>
      <c r="Q17" s="48"/>
    </row>
    <row r="18" spans="1:17" ht="12.75">
      <c r="A18" s="53"/>
      <c r="B18" s="53"/>
      <c r="C18" s="53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2.75">
      <c r="A19" s="53"/>
      <c r="B19" s="53"/>
      <c r="C19" s="53"/>
      <c r="M19" s="48"/>
      <c r="N19" s="48"/>
      <c r="O19" s="48"/>
      <c r="P19" s="48"/>
      <c r="Q19" s="48"/>
    </row>
    <row r="20" spans="1:17" ht="12.75">
      <c r="A20" s="53"/>
      <c r="B20" s="53"/>
      <c r="C20" s="53"/>
      <c r="M20" s="48"/>
      <c r="N20" s="48"/>
      <c r="O20" s="48"/>
      <c r="P20" s="48"/>
      <c r="Q20" s="48"/>
    </row>
    <row r="21" spans="1:17" ht="15.75">
      <c r="A21" s="53"/>
      <c r="B21" s="53"/>
      <c r="C21" s="53"/>
      <c r="D21" s="54"/>
      <c r="E21" s="54"/>
      <c r="F21" s="54"/>
      <c r="G21" s="54"/>
      <c r="H21" s="54"/>
      <c r="M21" s="48"/>
      <c r="N21" s="48"/>
      <c r="O21" s="48"/>
      <c r="P21" s="48"/>
      <c r="Q21" s="48"/>
    </row>
    <row r="22" spans="1:17" ht="12.75">
      <c r="A22" s="53"/>
      <c r="B22" s="53"/>
      <c r="C22" s="53"/>
      <c r="M22" s="48"/>
      <c r="N22" s="48"/>
      <c r="O22" s="48"/>
      <c r="P22" s="48"/>
      <c r="Q22" s="48"/>
    </row>
    <row r="23" spans="1:17" ht="12.75">
      <c r="A23" s="53"/>
      <c r="B23" s="53"/>
      <c r="C23" s="53"/>
      <c r="M23" s="48"/>
      <c r="N23" s="48"/>
      <c r="O23" s="48"/>
      <c r="P23" s="48"/>
      <c r="Q23" s="48"/>
    </row>
    <row r="24" spans="1:17" ht="12.75">
      <c r="A24" s="53"/>
      <c r="B24" s="53"/>
      <c r="C24" s="53"/>
      <c r="I24" s="52"/>
      <c r="M24" s="48"/>
      <c r="N24" s="48"/>
      <c r="O24" s="48"/>
      <c r="P24" s="48"/>
      <c r="Q24" s="48"/>
    </row>
    <row r="25" spans="1:17" ht="12.75">
      <c r="A25" s="53"/>
      <c r="B25" s="53"/>
      <c r="C25" s="53"/>
      <c r="M25" s="48"/>
      <c r="N25" s="48"/>
      <c r="O25" s="48"/>
      <c r="P25" s="48"/>
      <c r="Q25" s="48"/>
    </row>
    <row r="26" spans="1:17" ht="12.75">
      <c r="A26" s="53"/>
      <c r="B26" s="53"/>
      <c r="C26" s="53"/>
      <c r="M26" s="48"/>
      <c r="N26" s="48"/>
      <c r="O26" s="48"/>
      <c r="P26" s="48"/>
      <c r="Q26" s="48"/>
    </row>
    <row r="27" spans="1:17" ht="12.75">
      <c r="A27" s="53"/>
      <c r="B27" s="53"/>
      <c r="C27" s="53"/>
      <c r="M27" s="48"/>
      <c r="N27" s="48"/>
      <c r="O27" s="48"/>
      <c r="P27" s="48"/>
      <c r="Q27" s="48"/>
    </row>
    <row r="28" spans="1:17" ht="12.75">
      <c r="A28" s="53"/>
      <c r="B28" s="53"/>
      <c r="C28" s="53"/>
      <c r="M28" s="48"/>
      <c r="N28" s="48"/>
      <c r="O28" s="48"/>
      <c r="P28" s="48"/>
      <c r="Q28" s="48"/>
    </row>
    <row r="29" spans="1:17" ht="12.75">
      <c r="A29" s="53"/>
      <c r="B29" s="53"/>
      <c r="C29" s="53"/>
      <c r="M29" s="48"/>
      <c r="N29" s="48"/>
      <c r="O29" s="48"/>
      <c r="P29" s="48"/>
      <c r="Q29" s="48"/>
    </row>
    <row r="30" spans="1:17" ht="12.75">
      <c r="A30" s="53"/>
      <c r="B30" s="53"/>
      <c r="C30" s="53"/>
      <c r="M30" s="48"/>
      <c r="N30" s="48"/>
      <c r="O30" s="48"/>
      <c r="P30" s="48"/>
      <c r="Q30" s="48"/>
    </row>
    <row r="31" spans="1:17" ht="12.75">
      <c r="A31" s="53"/>
      <c r="B31" s="53"/>
      <c r="C31" s="53"/>
      <c r="M31" s="48"/>
      <c r="N31" s="48"/>
      <c r="O31" s="48"/>
      <c r="P31" s="48"/>
      <c r="Q31" s="48"/>
    </row>
    <row r="32" spans="1:17" ht="12.75">
      <c r="A32" s="53"/>
      <c r="B32" s="53"/>
      <c r="C32" s="53"/>
      <c r="M32" s="48"/>
      <c r="N32" s="48"/>
      <c r="O32" s="48"/>
      <c r="P32" s="48"/>
      <c r="Q32" s="48"/>
    </row>
    <row r="33" spans="1:17" ht="12.75">
      <c r="A33" s="53"/>
      <c r="B33" s="53"/>
      <c r="C33" s="53"/>
      <c r="M33" s="48"/>
      <c r="N33" s="48"/>
      <c r="O33" s="48"/>
      <c r="P33" s="48"/>
      <c r="Q33" s="48"/>
    </row>
    <row r="34" spans="1:17" ht="12.75">
      <c r="A34" s="53"/>
      <c r="B34" s="53"/>
      <c r="C34" s="53"/>
      <c r="M34" s="48"/>
      <c r="N34" s="48"/>
      <c r="O34" s="48"/>
      <c r="P34" s="48"/>
      <c r="Q34" s="48"/>
    </row>
    <row r="35" spans="1:17" ht="12.75">
      <c r="A35" s="53"/>
      <c r="B35" s="53"/>
      <c r="C35" s="53"/>
      <c r="M35" s="48"/>
      <c r="N35" s="48"/>
      <c r="O35" s="48"/>
      <c r="P35" s="48"/>
      <c r="Q35" s="48"/>
    </row>
    <row r="36" spans="1:17" ht="12.75">
      <c r="A36" s="53"/>
      <c r="B36" s="53"/>
      <c r="C36" s="53"/>
      <c r="M36" s="48"/>
      <c r="N36" s="48"/>
      <c r="O36" s="48"/>
      <c r="P36" s="48"/>
      <c r="Q36" s="48"/>
    </row>
    <row r="37" spans="1:17" ht="12.75">
      <c r="A37" s="53"/>
      <c r="B37" s="53"/>
      <c r="C37" s="53"/>
      <c r="M37" s="48"/>
      <c r="N37" s="48"/>
      <c r="O37" s="48"/>
      <c r="P37" s="48"/>
      <c r="Q37" s="48"/>
    </row>
    <row r="38" spans="1:17" ht="12.75">
      <c r="A38" s="53"/>
      <c r="B38" s="53"/>
      <c r="C38" s="53"/>
      <c r="M38" s="48"/>
      <c r="N38" s="48"/>
      <c r="O38" s="48"/>
      <c r="P38" s="48"/>
      <c r="Q38" s="48"/>
    </row>
    <row r="39" spans="1:17" ht="12.75">
      <c r="A39" s="53"/>
      <c r="B39" s="53"/>
      <c r="C39" s="53"/>
      <c r="M39" s="48"/>
      <c r="N39" s="48"/>
      <c r="O39" s="48"/>
      <c r="P39" s="48"/>
      <c r="Q39" s="48"/>
    </row>
    <row r="40" spans="1:17" ht="12.75">
      <c r="A40" s="53"/>
      <c r="B40" s="53"/>
      <c r="C40" s="53"/>
      <c r="M40" s="48"/>
      <c r="N40" s="48"/>
      <c r="O40" s="48"/>
      <c r="P40" s="48"/>
      <c r="Q40" s="48"/>
    </row>
    <row r="41" spans="1:17" ht="12.75">
      <c r="A41" s="53"/>
      <c r="B41" s="53"/>
      <c r="C41" s="53"/>
      <c r="M41" s="48"/>
      <c r="N41" s="48"/>
      <c r="O41" s="48"/>
      <c r="P41" s="48"/>
      <c r="Q41" s="48"/>
    </row>
    <row r="42" spans="1:17" ht="12.75">
      <c r="A42" s="53"/>
      <c r="B42" s="53"/>
      <c r="C42" s="53"/>
      <c r="M42" s="48"/>
      <c r="N42" s="48"/>
      <c r="O42" s="48"/>
      <c r="P42" s="48"/>
      <c r="Q42" s="48"/>
    </row>
    <row r="43" spans="1:17" ht="12.75">
      <c r="A43" s="53"/>
      <c r="B43" s="53"/>
      <c r="C43" s="53"/>
      <c r="M43" s="48"/>
      <c r="N43" s="48"/>
      <c r="O43" s="48"/>
      <c r="P43" s="48"/>
      <c r="Q43" s="48"/>
    </row>
    <row r="44" spans="1:17" ht="12.75">
      <c r="A44" s="53"/>
      <c r="B44" s="53"/>
      <c r="C44" s="53"/>
      <c r="M44" s="48"/>
      <c r="N44" s="48"/>
      <c r="O44" s="48"/>
      <c r="P44" s="48"/>
      <c r="Q44" s="48"/>
    </row>
    <row r="45" spans="1:17" ht="12.75">
      <c r="A45" s="53"/>
      <c r="B45" s="53"/>
      <c r="C45" s="53"/>
      <c r="M45" s="48"/>
      <c r="N45" s="48"/>
      <c r="O45" s="48"/>
      <c r="P45" s="48"/>
      <c r="Q45" s="48"/>
    </row>
    <row r="46" spans="1:17" ht="12.75">
      <c r="A46" s="53"/>
      <c r="B46" s="53"/>
      <c r="C46" s="53"/>
      <c r="M46" s="48"/>
      <c r="N46" s="48"/>
      <c r="O46" s="48"/>
      <c r="P46" s="48"/>
      <c r="Q46" s="48"/>
    </row>
    <row r="47" spans="1:17" ht="12.75">
      <c r="A47" s="53"/>
      <c r="B47" s="53"/>
      <c r="C47" s="53"/>
      <c r="M47" s="48"/>
      <c r="N47" s="48"/>
      <c r="O47" s="48"/>
      <c r="P47" s="48"/>
      <c r="Q47" s="48"/>
    </row>
    <row r="48" spans="1:17" ht="12.75">
      <c r="A48" s="53"/>
      <c r="B48" s="53"/>
      <c r="C48" s="53"/>
      <c r="M48" s="48"/>
      <c r="N48" s="48"/>
      <c r="O48" s="48"/>
      <c r="P48" s="48"/>
      <c r="Q48" s="48"/>
    </row>
    <row r="49" spans="1:17" ht="12.75">
      <c r="A49" s="53"/>
      <c r="B49" s="53"/>
      <c r="C49" s="53"/>
      <c r="M49" s="48"/>
      <c r="N49" s="48"/>
      <c r="O49" s="48"/>
      <c r="P49" s="48"/>
      <c r="Q49" s="48"/>
    </row>
    <row r="50" spans="1:17" ht="12.75">
      <c r="A50" s="53"/>
      <c r="B50" s="53"/>
      <c r="C50" s="53"/>
      <c r="M50" s="48"/>
      <c r="N50" s="48"/>
      <c r="O50" s="48"/>
      <c r="P50" s="48"/>
      <c r="Q50" s="48"/>
    </row>
    <row r="51" spans="1:17" ht="12.75">
      <c r="A51" s="53"/>
      <c r="B51" s="53"/>
      <c r="C51" s="53"/>
      <c r="M51" s="48"/>
      <c r="N51" s="48"/>
      <c r="O51" s="48"/>
      <c r="P51" s="48"/>
      <c r="Q51" s="48"/>
    </row>
    <row r="52" spans="1:17" ht="12.75">
      <c r="A52" s="53"/>
      <c r="B52" s="53"/>
      <c r="C52" s="53"/>
      <c r="M52" s="48"/>
      <c r="N52" s="48"/>
      <c r="O52" s="48"/>
      <c r="P52" s="48"/>
      <c r="Q52" s="48"/>
    </row>
    <row r="53" spans="1:17" ht="12.75">
      <c r="A53" s="53"/>
      <c r="B53" s="53"/>
      <c r="C53" s="53"/>
      <c r="M53" s="48"/>
      <c r="N53" s="48"/>
      <c r="O53" s="48"/>
      <c r="P53" s="48"/>
      <c r="Q53" s="48"/>
    </row>
    <row r="54" spans="1:17" ht="12.75">
      <c r="A54" s="53"/>
      <c r="B54" s="53"/>
      <c r="C54" s="53"/>
      <c r="M54" s="48"/>
      <c r="N54" s="48"/>
      <c r="O54" s="48"/>
      <c r="P54" s="48"/>
      <c r="Q54" s="48"/>
    </row>
    <row r="55" spans="1:17" ht="12.75">
      <c r="A55" s="53"/>
      <c r="B55" s="53"/>
      <c r="C55" s="53"/>
      <c r="M55" s="48"/>
      <c r="N55" s="48"/>
      <c r="O55" s="48"/>
      <c r="P55" s="48"/>
      <c r="Q55" s="48"/>
    </row>
    <row r="56" spans="1:17" ht="12.75">
      <c r="A56" s="53"/>
      <c r="B56" s="53"/>
      <c r="C56" s="53"/>
      <c r="M56" s="48"/>
      <c r="N56" s="48"/>
      <c r="O56" s="48"/>
      <c r="P56" s="48"/>
      <c r="Q56" s="48"/>
    </row>
    <row r="57" spans="1:17" ht="12.75">
      <c r="A57" s="53"/>
      <c r="B57" s="53"/>
      <c r="C57" s="53"/>
      <c r="M57" s="48"/>
      <c r="N57" s="48"/>
      <c r="O57" s="48"/>
      <c r="P57" s="48"/>
      <c r="Q57" s="48"/>
    </row>
    <row r="58" spans="1:17" ht="12.75">
      <c r="A58" s="53"/>
      <c r="B58" s="53"/>
      <c r="C58" s="53"/>
      <c r="M58" s="48"/>
      <c r="N58" s="48"/>
      <c r="O58" s="48"/>
      <c r="P58" s="48"/>
      <c r="Q58" s="48"/>
    </row>
    <row r="59" spans="1:17" ht="12.75">
      <c r="A59" s="53"/>
      <c r="B59" s="53"/>
      <c r="C59" s="53"/>
      <c r="M59" s="48"/>
      <c r="N59" s="48"/>
      <c r="O59" s="48"/>
      <c r="P59" s="48"/>
      <c r="Q59" s="48"/>
    </row>
    <row r="60" spans="1:17" ht="12.75">
      <c r="A60" s="53"/>
      <c r="B60" s="53"/>
      <c r="C60" s="53"/>
      <c r="M60" s="48"/>
      <c r="N60" s="48"/>
      <c r="O60" s="48"/>
      <c r="P60" s="48"/>
      <c r="Q60" s="48"/>
    </row>
    <row r="61" spans="1:17" ht="12.75">
      <c r="A61" s="53"/>
      <c r="B61" s="53"/>
      <c r="C61" s="53"/>
      <c r="M61" s="48"/>
      <c r="N61" s="48"/>
      <c r="O61" s="48"/>
      <c r="P61" s="48"/>
      <c r="Q61" s="48"/>
    </row>
    <row r="62" spans="1:17" ht="12.75">
      <c r="A62" s="53"/>
      <c r="B62" s="53"/>
      <c r="C62" s="53"/>
      <c r="M62" s="48"/>
      <c r="N62" s="48"/>
      <c r="O62" s="48"/>
      <c r="P62" s="48"/>
      <c r="Q62" s="48"/>
    </row>
    <row r="63" spans="1:17" ht="12.75">
      <c r="A63" s="53"/>
      <c r="B63" s="53"/>
      <c r="C63" s="53"/>
      <c r="M63" s="48"/>
      <c r="N63" s="48"/>
      <c r="O63" s="48"/>
      <c r="P63" s="48"/>
      <c r="Q63" s="48"/>
    </row>
    <row r="64" spans="1:17" ht="12.75">
      <c r="A64" s="53"/>
      <c r="B64" s="53"/>
      <c r="C64" s="53"/>
      <c r="M64" s="48"/>
      <c r="N64" s="48"/>
      <c r="O64" s="48"/>
      <c r="P64" s="48"/>
      <c r="Q64" s="48"/>
    </row>
    <row r="65" spans="1:17" ht="12.75">
      <c r="A65" s="53"/>
      <c r="B65" s="53"/>
      <c r="C65" s="53"/>
      <c r="M65" s="48"/>
      <c r="N65" s="48"/>
      <c r="O65" s="48"/>
      <c r="P65" s="48"/>
      <c r="Q65" s="48"/>
    </row>
    <row r="66" spans="1:17" ht="12.75">
      <c r="A66" s="53"/>
      <c r="B66" s="53"/>
      <c r="C66" s="53"/>
      <c r="M66" s="48"/>
      <c r="N66" s="48"/>
      <c r="O66" s="48"/>
      <c r="P66" s="48"/>
      <c r="Q66" s="48"/>
    </row>
    <row r="67" spans="1:17" ht="12.75">
      <c r="A67" s="53"/>
      <c r="B67" s="53"/>
      <c r="C67" s="53"/>
      <c r="M67" s="48"/>
      <c r="N67" s="48"/>
      <c r="O67" s="48"/>
      <c r="P67" s="48"/>
      <c r="Q67" s="48"/>
    </row>
    <row r="68" spans="1:17" ht="12.75">
      <c r="A68" s="53"/>
      <c r="B68" s="53"/>
      <c r="C68" s="53"/>
      <c r="M68" s="48"/>
      <c r="N68" s="48"/>
      <c r="O68" s="48"/>
      <c r="P68" s="48"/>
      <c r="Q68" s="48"/>
    </row>
    <row r="69" spans="1:17" ht="12.75">
      <c r="A69" s="53"/>
      <c r="B69" s="53"/>
      <c r="C69" s="53"/>
      <c r="M69" s="48"/>
      <c r="N69" s="48"/>
      <c r="O69" s="48"/>
      <c r="P69" s="48"/>
      <c r="Q69" s="48"/>
    </row>
    <row r="70" spans="1:17" ht="12.75">
      <c r="A70" s="53"/>
      <c r="B70" s="53"/>
      <c r="C70" s="53"/>
      <c r="M70" s="48"/>
      <c r="N70" s="48"/>
      <c r="O70" s="48"/>
      <c r="P70" s="48"/>
      <c r="Q70" s="48"/>
    </row>
    <row r="71" spans="1:17" ht="12.75">
      <c r="A71" s="53"/>
      <c r="B71" s="53"/>
      <c r="C71" s="53"/>
      <c r="M71" s="48"/>
      <c r="N71" s="48"/>
      <c r="O71" s="48"/>
      <c r="P71" s="48"/>
      <c r="Q71" s="48"/>
    </row>
    <row r="72" spans="1:17" ht="12.75">
      <c r="A72" s="53"/>
      <c r="B72" s="53"/>
      <c r="C72" s="53"/>
      <c r="M72" s="48"/>
      <c r="N72" s="48"/>
      <c r="O72" s="48"/>
      <c r="P72" s="48"/>
      <c r="Q72" s="48"/>
    </row>
    <row r="73" spans="1:17" ht="12.75">
      <c r="A73" s="53"/>
      <c r="B73" s="53"/>
      <c r="C73" s="53"/>
      <c r="M73" s="48"/>
      <c r="N73" s="48"/>
      <c r="O73" s="48"/>
      <c r="P73" s="48"/>
      <c r="Q73" s="48"/>
    </row>
    <row r="74" spans="1:17" ht="12.75">
      <c r="A74" s="53"/>
      <c r="B74" s="53"/>
      <c r="C74" s="53"/>
      <c r="M74" s="48"/>
      <c r="N74" s="48"/>
      <c r="O74" s="48"/>
      <c r="P74" s="48"/>
      <c r="Q74" s="48"/>
    </row>
    <row r="75" spans="1:17" ht="12.75">
      <c r="A75" s="53"/>
      <c r="B75" s="53"/>
      <c r="C75" s="53"/>
      <c r="M75" s="48"/>
      <c r="N75" s="48"/>
      <c r="O75" s="48"/>
      <c r="P75" s="48"/>
      <c r="Q75" s="48"/>
    </row>
    <row r="76" spans="1:17" ht="12.75">
      <c r="A76" s="53"/>
      <c r="B76" s="53"/>
      <c r="C76" s="53"/>
      <c r="M76" s="48"/>
      <c r="N76" s="48"/>
      <c r="O76" s="48"/>
      <c r="P76" s="48"/>
      <c r="Q76" s="48"/>
    </row>
    <row r="77" spans="1:17" ht="12.75">
      <c r="A77" s="53"/>
      <c r="B77" s="53"/>
      <c r="C77" s="53"/>
      <c r="M77" s="48"/>
      <c r="N77" s="48"/>
      <c r="O77" s="48"/>
      <c r="P77" s="48"/>
      <c r="Q77" s="48"/>
    </row>
    <row r="78" spans="1:17" ht="12.75">
      <c r="A78" s="53"/>
      <c r="B78" s="53"/>
      <c r="C78" s="53"/>
      <c r="M78" s="48"/>
      <c r="N78" s="48"/>
      <c r="O78" s="48"/>
      <c r="P78" s="48"/>
      <c r="Q78" s="48"/>
    </row>
    <row r="79" spans="1:17" ht="12.75">
      <c r="A79" s="53"/>
      <c r="B79" s="53"/>
      <c r="C79" s="53"/>
      <c r="M79" s="48"/>
      <c r="N79" s="48"/>
      <c r="O79" s="48"/>
      <c r="P79" s="48"/>
      <c r="Q79" s="48"/>
    </row>
    <row r="80" spans="1:17" ht="12.75">
      <c r="A80" s="53"/>
      <c r="B80" s="53"/>
      <c r="C80" s="53"/>
      <c r="M80" s="48"/>
      <c r="N80" s="48"/>
      <c r="O80" s="48"/>
      <c r="P80" s="48"/>
      <c r="Q80" s="48"/>
    </row>
    <row r="81" spans="1:17" ht="12.75">
      <c r="A81" s="53"/>
      <c r="B81" s="53"/>
      <c r="C81" s="53"/>
      <c r="M81" s="48"/>
      <c r="N81" s="48"/>
      <c r="O81" s="48"/>
      <c r="P81" s="48"/>
      <c r="Q81" s="48"/>
    </row>
    <row r="82" spans="1:17" ht="12.75">
      <c r="A82" s="53"/>
      <c r="B82" s="53"/>
      <c r="C82" s="53"/>
      <c r="M82" s="48"/>
      <c r="N82" s="48"/>
      <c r="O82" s="48"/>
      <c r="P82" s="48"/>
      <c r="Q82" s="48"/>
    </row>
    <row r="83" spans="1:17" ht="12.75">
      <c r="A83" s="53"/>
      <c r="B83" s="53"/>
      <c r="C83" s="53"/>
      <c r="M83" s="48"/>
      <c r="N83" s="48"/>
      <c r="O83" s="48"/>
      <c r="P83" s="48"/>
      <c r="Q83" s="48"/>
    </row>
    <row r="84" spans="1:17" ht="12.75">
      <c r="A84" s="53"/>
      <c r="B84" s="53"/>
      <c r="C84" s="53"/>
      <c r="M84" s="48"/>
      <c r="N84" s="48"/>
      <c r="O84" s="48"/>
      <c r="P84" s="48"/>
      <c r="Q84" s="48"/>
    </row>
    <row r="85" spans="1:17" ht="12.75">
      <c r="A85" s="53"/>
      <c r="B85" s="53"/>
      <c r="C85" s="53"/>
      <c r="M85" s="48"/>
      <c r="N85" s="48"/>
      <c r="O85" s="48"/>
      <c r="P85" s="48"/>
      <c r="Q85" s="48"/>
    </row>
    <row r="86" spans="1:17" ht="12.75">
      <c r="A86" s="53"/>
      <c r="B86" s="53"/>
      <c r="C86" s="53"/>
      <c r="M86" s="48"/>
      <c r="N86" s="48"/>
      <c r="O86" s="48"/>
      <c r="P86" s="48"/>
      <c r="Q86" s="48"/>
    </row>
    <row r="87" spans="1:17" ht="12.75">
      <c r="A87" s="53"/>
      <c r="B87" s="53"/>
      <c r="C87" s="53"/>
      <c r="M87" s="48"/>
      <c r="N87" s="48"/>
      <c r="O87" s="48"/>
      <c r="P87" s="48"/>
      <c r="Q87" s="48"/>
    </row>
    <row r="88" spans="1:17" ht="12.75">
      <c r="A88" s="53"/>
      <c r="B88" s="53"/>
      <c r="C88" s="53"/>
      <c r="M88" s="48"/>
      <c r="N88" s="48"/>
      <c r="O88" s="48"/>
      <c r="P88" s="48"/>
      <c r="Q88" s="48"/>
    </row>
    <row r="89" spans="1:17" ht="12.75">
      <c r="A89" s="53"/>
      <c r="B89" s="53"/>
      <c r="C89" s="53"/>
      <c r="M89" s="48"/>
      <c r="N89" s="48"/>
      <c r="O89" s="48"/>
      <c r="P89" s="48"/>
      <c r="Q89" s="48"/>
    </row>
    <row r="90" spans="1:17" ht="12.75">
      <c r="A90" s="53"/>
      <c r="B90" s="53"/>
      <c r="C90" s="53"/>
      <c r="M90" s="48"/>
      <c r="N90" s="48"/>
      <c r="O90" s="48"/>
      <c r="P90" s="48"/>
      <c r="Q90" s="48"/>
    </row>
    <row r="91" spans="1:17" ht="12.75">
      <c r="A91" s="53"/>
      <c r="B91" s="53"/>
      <c r="C91" s="53"/>
      <c r="M91" s="48"/>
      <c r="N91" s="48"/>
      <c r="O91" s="48"/>
      <c r="P91" s="48"/>
      <c r="Q91" s="48"/>
    </row>
    <row r="92" spans="1:17" ht="12.75">
      <c r="A92" s="53"/>
      <c r="B92" s="53"/>
      <c r="C92" s="53"/>
      <c r="M92" s="48"/>
      <c r="N92" s="48"/>
      <c r="O92" s="48"/>
      <c r="P92" s="48"/>
      <c r="Q92" s="48"/>
    </row>
    <row r="93" spans="1:17" ht="12.75">
      <c r="A93" s="53"/>
      <c r="B93" s="53"/>
      <c r="C93" s="53"/>
      <c r="M93" s="48"/>
      <c r="N93" s="48"/>
      <c r="O93" s="48"/>
      <c r="P93" s="48"/>
      <c r="Q93" s="48"/>
    </row>
    <row r="94" spans="1:3" ht="12.75">
      <c r="A94" s="53"/>
      <c r="B94" s="53"/>
      <c r="C94" s="53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</sheetData>
  <sheetProtection/>
  <mergeCells count="23">
    <mergeCell ref="E5:Q5"/>
    <mergeCell ref="F6:Q6"/>
    <mergeCell ref="P7:P10"/>
    <mergeCell ref="A12:C12"/>
    <mergeCell ref="F7:F10"/>
    <mergeCell ref="E6:E10"/>
    <mergeCell ref="H7:H10"/>
    <mergeCell ref="N1:Q1"/>
    <mergeCell ref="K7:K10"/>
    <mergeCell ref="L7:L10"/>
    <mergeCell ref="M7:M10"/>
    <mergeCell ref="D3:O3"/>
    <mergeCell ref="Q7:Q10"/>
    <mergeCell ref="A5:C11"/>
    <mergeCell ref="D5:D11"/>
    <mergeCell ref="O7:O10"/>
    <mergeCell ref="N7:N10"/>
    <mergeCell ref="A15:C15"/>
    <mergeCell ref="A14:C14"/>
    <mergeCell ref="J7:J10"/>
    <mergeCell ref="G7:G10"/>
    <mergeCell ref="I7:I10"/>
    <mergeCell ref="A13:C13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5"/>
  <sheetViews>
    <sheetView showZeros="0" view="pageBreakPreview" zoomScale="75" zoomScaleNormal="75" zoomScaleSheetLayoutView="75" zoomScalePageLayoutView="0" workbookViewId="0" topLeftCell="A1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7"/>
      <c r="B1" s="17"/>
      <c r="C1" s="17"/>
      <c r="D1" s="17"/>
      <c r="E1" s="17"/>
      <c r="F1" s="323" t="s">
        <v>158</v>
      </c>
      <c r="G1" s="323"/>
      <c r="H1" s="323"/>
    </row>
    <row r="2" spans="1:8" ht="15" customHeight="1">
      <c r="A2" s="17"/>
      <c r="B2" s="17"/>
      <c r="C2" s="17"/>
      <c r="D2" s="17"/>
      <c r="E2" s="17"/>
      <c r="F2" s="17"/>
      <c r="G2" s="22"/>
      <c r="H2" s="22"/>
    </row>
    <row r="3" spans="1:8" ht="15" customHeight="1" hidden="1">
      <c r="A3" s="17"/>
      <c r="B3" s="17"/>
      <c r="C3" s="17"/>
      <c r="D3" s="17"/>
      <c r="E3" s="17"/>
      <c r="F3" s="17"/>
      <c r="G3" s="22"/>
      <c r="H3" s="22"/>
    </row>
    <row r="4" spans="1:8" ht="12.75" customHeight="1" hidden="1">
      <c r="A4" s="17"/>
      <c r="B4" s="17"/>
      <c r="C4" s="17"/>
      <c r="D4" s="17"/>
      <c r="E4" s="17"/>
      <c r="F4" s="17"/>
      <c r="G4" s="18"/>
      <c r="H4" s="19"/>
    </row>
    <row r="5" spans="1:8" ht="15.75" customHeight="1">
      <c r="A5" s="324" t="s">
        <v>133</v>
      </c>
      <c r="B5" s="324"/>
      <c r="C5" s="324"/>
      <c r="D5" s="324"/>
      <c r="E5" s="324"/>
      <c r="F5" s="324"/>
      <c r="G5" s="324"/>
      <c r="H5" s="324"/>
    </row>
    <row r="6" spans="1:8" ht="21.75" customHeight="1">
      <c r="A6" s="324"/>
      <c r="B6" s="324"/>
      <c r="C6" s="324"/>
      <c r="D6" s="324"/>
      <c r="E6" s="324"/>
      <c r="F6" s="324"/>
      <c r="G6" s="324"/>
      <c r="H6" s="324"/>
    </row>
    <row r="7" spans="1:8" ht="13.5" thickBot="1">
      <c r="A7" s="17"/>
      <c r="B7" s="17"/>
      <c r="C7" s="17"/>
      <c r="D7" s="17"/>
      <c r="E7" s="17"/>
      <c r="F7" s="17"/>
      <c r="G7" s="17"/>
      <c r="H7" s="23" t="s">
        <v>38</v>
      </c>
    </row>
    <row r="8" spans="1:8" ht="38.25" customHeight="1">
      <c r="A8" s="331" t="s">
        <v>32</v>
      </c>
      <c r="B8" s="331" t="s">
        <v>36</v>
      </c>
      <c r="C8" s="333" t="s">
        <v>35</v>
      </c>
      <c r="D8" s="325" t="s">
        <v>21</v>
      </c>
      <c r="E8" s="329" t="s">
        <v>15</v>
      </c>
      <c r="F8" s="325" t="s">
        <v>14</v>
      </c>
      <c r="G8" s="325" t="s">
        <v>16</v>
      </c>
      <c r="H8" s="325" t="s">
        <v>17</v>
      </c>
    </row>
    <row r="9" spans="1:8" ht="67.5" customHeight="1" thickBot="1">
      <c r="A9" s="332"/>
      <c r="B9" s="332"/>
      <c r="C9" s="334"/>
      <c r="D9" s="326"/>
      <c r="E9" s="330"/>
      <c r="F9" s="326"/>
      <c r="G9" s="326"/>
      <c r="H9" s="326"/>
    </row>
    <row r="10" spans="1:8" ht="13.5" thickBot="1">
      <c r="A10" s="62" t="s">
        <v>30</v>
      </c>
      <c r="B10" s="62" t="s">
        <v>31</v>
      </c>
      <c r="C10" s="65">
        <v>3</v>
      </c>
      <c r="D10" s="66">
        <v>4</v>
      </c>
      <c r="E10" s="67">
        <v>5</v>
      </c>
      <c r="F10" s="67">
        <v>6</v>
      </c>
      <c r="G10" s="67">
        <v>7</v>
      </c>
      <c r="H10" s="67">
        <v>8</v>
      </c>
    </row>
    <row r="11" spans="1:8" s="21" customFormat="1" ht="15.75">
      <c r="A11" s="109" t="s">
        <v>45</v>
      </c>
      <c r="B11" s="110"/>
      <c r="C11" s="111" t="s">
        <v>57</v>
      </c>
      <c r="D11" s="112" t="s">
        <v>9</v>
      </c>
      <c r="E11" s="113">
        <v>0</v>
      </c>
      <c r="F11" s="114">
        <v>0</v>
      </c>
      <c r="G11" s="114">
        <v>0</v>
      </c>
      <c r="H11" s="115">
        <v>308057</v>
      </c>
    </row>
    <row r="12" spans="1:8" s="21" customFormat="1" ht="16.5" hidden="1" thickBot="1">
      <c r="A12" s="116" t="s">
        <v>78</v>
      </c>
      <c r="B12" s="117" t="s">
        <v>79</v>
      </c>
      <c r="C12" s="118" t="s">
        <v>80</v>
      </c>
      <c r="D12" s="119" t="s">
        <v>1</v>
      </c>
      <c r="E12" s="120"/>
      <c r="F12" s="121"/>
      <c r="G12" s="121"/>
      <c r="H12" s="121"/>
    </row>
    <row r="13" spans="1:8" s="21" customFormat="1" ht="31.5" hidden="1">
      <c r="A13" s="122">
        <v>100102</v>
      </c>
      <c r="B13" s="84" t="s">
        <v>60</v>
      </c>
      <c r="C13" s="38" t="s">
        <v>58</v>
      </c>
      <c r="D13" s="39" t="s">
        <v>1</v>
      </c>
      <c r="E13" s="29">
        <v>0</v>
      </c>
      <c r="F13" s="28"/>
      <c r="G13" s="28"/>
      <c r="H13" s="28"/>
    </row>
    <row r="14" spans="1:8" s="21" customFormat="1" ht="15.75" hidden="1">
      <c r="A14" s="96">
        <v>100203</v>
      </c>
      <c r="B14" s="97" t="s">
        <v>59</v>
      </c>
      <c r="C14" s="85" t="s">
        <v>81</v>
      </c>
      <c r="D14" s="98" t="s">
        <v>1</v>
      </c>
      <c r="E14" s="25"/>
      <c r="F14" s="25"/>
      <c r="G14" s="25"/>
      <c r="H14" s="25"/>
    </row>
    <row r="15" spans="1:8" s="21" customFormat="1" ht="15.75">
      <c r="A15" s="99" t="s">
        <v>78</v>
      </c>
      <c r="B15" s="99" t="s">
        <v>79</v>
      </c>
      <c r="C15" s="211" t="s">
        <v>137</v>
      </c>
      <c r="D15" s="98" t="s">
        <v>1</v>
      </c>
      <c r="E15" s="25"/>
      <c r="F15" s="25"/>
      <c r="G15" s="25"/>
      <c r="H15" s="25">
        <v>50000</v>
      </c>
    </row>
    <row r="16" spans="1:8" s="21" customFormat="1" ht="15.75">
      <c r="A16" s="96">
        <v>100203</v>
      </c>
      <c r="B16" s="97" t="s">
        <v>59</v>
      </c>
      <c r="C16" s="85" t="s">
        <v>81</v>
      </c>
      <c r="D16" s="98" t="s">
        <v>1</v>
      </c>
      <c r="E16" s="25"/>
      <c r="F16" s="25"/>
      <c r="G16" s="25"/>
      <c r="H16" s="25">
        <v>10600</v>
      </c>
    </row>
    <row r="17" spans="1:8" s="21" customFormat="1" ht="78.75">
      <c r="A17" s="127">
        <v>180409</v>
      </c>
      <c r="B17" s="99" t="s">
        <v>102</v>
      </c>
      <c r="C17" s="215" t="s">
        <v>103</v>
      </c>
      <c r="D17" s="98" t="s">
        <v>104</v>
      </c>
      <c r="E17" s="25"/>
      <c r="F17" s="25"/>
      <c r="G17" s="25"/>
      <c r="H17" s="25">
        <v>38500</v>
      </c>
    </row>
    <row r="18" spans="1:8" s="21" customFormat="1" ht="48" customHeight="1">
      <c r="A18" s="230">
        <v>150122</v>
      </c>
      <c r="B18" s="231" t="s">
        <v>82</v>
      </c>
      <c r="C18" s="236" t="s">
        <v>83</v>
      </c>
      <c r="D18" s="134" t="s">
        <v>155</v>
      </c>
      <c r="E18" s="25"/>
      <c r="F18" s="25"/>
      <c r="G18" s="25"/>
      <c r="H18" s="25">
        <v>2957</v>
      </c>
    </row>
    <row r="19" spans="1:8" s="21" customFormat="1" ht="31.5" hidden="1">
      <c r="A19" s="96">
        <v>150202</v>
      </c>
      <c r="B19" s="101" t="s">
        <v>84</v>
      </c>
      <c r="C19" s="102" t="s">
        <v>85</v>
      </c>
      <c r="D19" s="103" t="s">
        <v>86</v>
      </c>
      <c r="E19" s="25"/>
      <c r="F19" s="25"/>
      <c r="G19" s="25"/>
      <c r="H19" s="25"/>
    </row>
    <row r="20" spans="1:8" s="21" customFormat="1" ht="39" customHeight="1" hidden="1">
      <c r="A20" s="335">
        <v>170703</v>
      </c>
      <c r="B20" s="338" t="s">
        <v>87</v>
      </c>
      <c r="C20" s="341" t="s">
        <v>88</v>
      </c>
      <c r="D20" s="103" t="s">
        <v>89</v>
      </c>
      <c r="E20" s="25"/>
      <c r="F20" s="25"/>
      <c r="G20" s="25"/>
      <c r="H20" s="25"/>
    </row>
    <row r="21" spans="1:8" s="21" customFormat="1" ht="31.5" hidden="1">
      <c r="A21" s="336"/>
      <c r="B21" s="339"/>
      <c r="C21" s="342"/>
      <c r="D21" s="103" t="s">
        <v>98</v>
      </c>
      <c r="E21" s="25"/>
      <c r="F21" s="25"/>
      <c r="G21" s="25"/>
      <c r="H21" s="25"/>
    </row>
    <row r="22" spans="1:8" s="21" customFormat="1" ht="31.5" hidden="1">
      <c r="A22" s="336"/>
      <c r="B22" s="339"/>
      <c r="C22" s="342"/>
      <c r="D22" s="103" t="s">
        <v>99</v>
      </c>
      <c r="E22" s="25"/>
      <c r="F22" s="25"/>
      <c r="G22" s="25"/>
      <c r="H22" s="25"/>
    </row>
    <row r="23" spans="1:8" s="21" customFormat="1" ht="31.5" hidden="1">
      <c r="A23" s="336"/>
      <c r="B23" s="339"/>
      <c r="C23" s="342"/>
      <c r="D23" s="103" t="s">
        <v>100</v>
      </c>
      <c r="E23" s="25"/>
      <c r="F23" s="25"/>
      <c r="G23" s="25"/>
      <c r="H23" s="25"/>
    </row>
    <row r="24" spans="1:8" s="21" customFormat="1" ht="47.25" hidden="1">
      <c r="A24" s="337"/>
      <c r="B24" s="340"/>
      <c r="C24" s="342"/>
      <c r="D24" s="103" t="s">
        <v>101</v>
      </c>
      <c r="E24" s="25"/>
      <c r="F24" s="25"/>
      <c r="G24" s="25"/>
      <c r="H24" s="25"/>
    </row>
    <row r="25" spans="1:8" s="21" customFormat="1" ht="78.75" hidden="1">
      <c r="A25" s="127">
        <v>180409</v>
      </c>
      <c r="B25" s="237" t="s">
        <v>102</v>
      </c>
      <c r="C25" s="128" t="s">
        <v>103</v>
      </c>
      <c r="D25" s="238" t="s">
        <v>104</v>
      </c>
      <c r="E25" s="239"/>
      <c r="F25" s="239"/>
      <c r="G25" s="239"/>
      <c r="H25" s="239"/>
    </row>
    <row r="26" spans="1:8" s="21" customFormat="1" ht="31.5">
      <c r="A26" s="225">
        <v>150202</v>
      </c>
      <c r="B26" s="99" t="s">
        <v>84</v>
      </c>
      <c r="C26" s="246" t="s">
        <v>85</v>
      </c>
      <c r="D26" s="134" t="s">
        <v>86</v>
      </c>
      <c r="E26" s="25"/>
      <c r="F26" s="25"/>
      <c r="G26" s="25"/>
      <c r="H26" s="25">
        <v>206000</v>
      </c>
    </row>
    <row r="27" spans="1:8" s="21" customFormat="1" ht="60.75">
      <c r="A27" s="240" t="s">
        <v>46</v>
      </c>
      <c r="B27" s="232"/>
      <c r="C27" s="233" t="s">
        <v>61</v>
      </c>
      <c r="D27" s="241"/>
      <c r="E27" s="242"/>
      <c r="F27" s="243">
        <v>0</v>
      </c>
      <c r="G27" s="244"/>
      <c r="H27" s="245">
        <v>64750</v>
      </c>
    </row>
    <row r="28" spans="1:8" s="21" customFormat="1" ht="18.75">
      <c r="A28" s="97" t="s">
        <v>145</v>
      </c>
      <c r="B28" s="97" t="s">
        <v>146</v>
      </c>
      <c r="C28" s="85" t="s">
        <v>147</v>
      </c>
      <c r="D28" s="98" t="s">
        <v>1</v>
      </c>
      <c r="E28" s="234"/>
      <c r="F28" s="234"/>
      <c r="G28" s="234"/>
      <c r="H28" s="235">
        <v>22000</v>
      </c>
    </row>
    <row r="29" spans="1:8" s="21" customFormat="1" ht="63">
      <c r="A29" s="96" t="s">
        <v>69</v>
      </c>
      <c r="B29" s="97" t="s">
        <v>70</v>
      </c>
      <c r="C29" s="85" t="s">
        <v>71</v>
      </c>
      <c r="D29" s="98" t="s">
        <v>1</v>
      </c>
      <c r="E29" s="234"/>
      <c r="F29" s="234"/>
      <c r="G29" s="234"/>
      <c r="H29" s="235">
        <v>30750</v>
      </c>
    </row>
    <row r="30" spans="1:8" s="21" customFormat="1" ht="63">
      <c r="A30" s="225">
        <v>150122</v>
      </c>
      <c r="B30" s="99" t="s">
        <v>82</v>
      </c>
      <c r="C30" s="226" t="s">
        <v>83</v>
      </c>
      <c r="D30" s="134" t="s">
        <v>141</v>
      </c>
      <c r="E30" s="25"/>
      <c r="F30" s="25"/>
      <c r="G30" s="25"/>
      <c r="H30" s="25">
        <v>12000</v>
      </c>
    </row>
    <row r="31" spans="1:8" s="21" customFormat="1" ht="81.75" thickBot="1">
      <c r="A31" s="217" t="s">
        <v>114</v>
      </c>
      <c r="B31" s="218"/>
      <c r="C31" s="219" t="s">
        <v>115</v>
      </c>
      <c r="D31" s="220"/>
      <c r="E31" s="221"/>
      <c r="F31" s="222"/>
      <c r="G31" s="223"/>
      <c r="H31" s="224">
        <v>31000</v>
      </c>
    </row>
    <row r="32" spans="1:8" s="21" customFormat="1" ht="15.75">
      <c r="A32" s="96" t="s">
        <v>138</v>
      </c>
      <c r="B32" s="97" t="s">
        <v>139</v>
      </c>
      <c r="C32" s="227" t="s">
        <v>140</v>
      </c>
      <c r="D32" s="212"/>
      <c r="E32" s="213"/>
      <c r="F32" s="214"/>
      <c r="G32" s="214"/>
      <c r="H32" s="214">
        <v>31000</v>
      </c>
    </row>
    <row r="33" spans="1:8" ht="37.5" customHeight="1">
      <c r="A33" s="327" t="s">
        <v>19</v>
      </c>
      <c r="B33" s="328"/>
      <c r="C33" s="328"/>
      <c r="D33" s="328"/>
      <c r="E33" s="123"/>
      <c r="F33" s="124"/>
      <c r="G33" s="124"/>
      <c r="H33" s="125">
        <f>H11+H31+H27</f>
        <v>403807</v>
      </c>
    </row>
    <row r="34" spans="5:8" ht="12.75">
      <c r="E34" s="21"/>
      <c r="F34" s="21"/>
      <c r="G34" s="21"/>
      <c r="H34" s="21"/>
    </row>
    <row r="35" spans="3:7" ht="18.75">
      <c r="C35" s="41" t="s">
        <v>136</v>
      </c>
      <c r="D35" s="41"/>
      <c r="E35" s="41"/>
      <c r="F35" s="41"/>
      <c r="G35" s="41" t="s">
        <v>156</v>
      </c>
    </row>
    <row r="36" spans="5:8" ht="12.75">
      <c r="E36" s="21"/>
      <c r="F36" s="21"/>
      <c r="G36" s="21"/>
      <c r="H36" s="21"/>
    </row>
    <row r="37" spans="5:8" ht="12.75">
      <c r="E37" s="21"/>
      <c r="F37" s="21"/>
      <c r="G37" s="21"/>
      <c r="H37" s="21"/>
    </row>
    <row r="38" spans="5:8" ht="12.75">
      <c r="E38" s="21"/>
      <c r="F38" s="21"/>
      <c r="G38" s="21"/>
      <c r="H38" s="21"/>
    </row>
    <row r="39" spans="5:8" ht="12.75">
      <c r="E39" s="21"/>
      <c r="F39" s="21"/>
      <c r="G39" s="21"/>
      <c r="H39" s="30"/>
    </row>
    <row r="40" spans="5:8" ht="12.75">
      <c r="E40" s="21"/>
      <c r="F40" s="21"/>
      <c r="G40" s="21"/>
      <c r="H40" s="21"/>
    </row>
    <row r="41" spans="5:8" ht="12.75">
      <c r="E41" s="21"/>
      <c r="F41" s="21"/>
      <c r="G41" s="21"/>
      <c r="H41" s="21"/>
    </row>
    <row r="42" spans="5:8" ht="12.75">
      <c r="E42" s="21"/>
      <c r="F42" s="21"/>
      <c r="G42" s="21"/>
      <c r="H42" s="21"/>
    </row>
    <row r="43" spans="5:8" ht="12.75">
      <c r="E43" s="21"/>
      <c r="F43" s="21"/>
      <c r="G43" s="21"/>
      <c r="H43" s="21"/>
    </row>
    <row r="44" spans="5:8" ht="12.75">
      <c r="E44" s="21"/>
      <c r="F44" s="21"/>
      <c r="G44" s="21"/>
      <c r="H44" s="21"/>
    </row>
    <row r="45" spans="5:8" ht="12.75">
      <c r="E45" s="21"/>
      <c r="F45" s="21"/>
      <c r="G45" s="21"/>
      <c r="H45" s="21"/>
    </row>
    <row r="46" spans="5:8" ht="12.75">
      <c r="E46" s="21"/>
      <c r="F46" s="21"/>
      <c r="G46" s="21"/>
      <c r="H46" s="21"/>
    </row>
    <row r="47" spans="5:8" ht="12.75">
      <c r="E47" s="21"/>
      <c r="F47" s="21"/>
      <c r="G47" s="21"/>
      <c r="H47" s="21"/>
    </row>
    <row r="48" spans="5:8" ht="12.75">
      <c r="E48" s="21"/>
      <c r="F48" s="21"/>
      <c r="G48" s="21"/>
      <c r="H48" s="21"/>
    </row>
    <row r="49" spans="5:8" ht="12.75">
      <c r="E49" s="21"/>
      <c r="F49" s="21"/>
      <c r="G49" s="21"/>
      <c r="H49" s="21"/>
    </row>
    <row r="50" spans="5:8" ht="12.75">
      <c r="E50" s="21"/>
      <c r="F50" s="21"/>
      <c r="G50" s="21"/>
      <c r="H50" s="21"/>
    </row>
    <row r="51" spans="5:8" ht="12.75">
      <c r="E51" s="21"/>
      <c r="F51" s="21"/>
      <c r="G51" s="21"/>
      <c r="H51" s="21"/>
    </row>
    <row r="52" spans="5:8" ht="12.75">
      <c r="E52" s="21"/>
      <c r="F52" s="21"/>
      <c r="G52" s="21"/>
      <c r="H52" s="21"/>
    </row>
    <row r="53" spans="5:8" ht="12.75">
      <c r="E53" s="21"/>
      <c r="F53" s="21"/>
      <c r="G53" s="21"/>
      <c r="H53" s="21"/>
    </row>
    <row r="54" spans="5:8" ht="12.75">
      <c r="E54" s="21"/>
      <c r="F54" s="21"/>
      <c r="G54" s="21"/>
      <c r="H54" s="21"/>
    </row>
    <row r="55" spans="5:8" ht="12.75">
      <c r="E55" s="21"/>
      <c r="F55" s="21"/>
      <c r="G55" s="21"/>
      <c r="H55" s="21"/>
    </row>
    <row r="56" spans="5:8" ht="12.75">
      <c r="E56" s="21"/>
      <c r="F56" s="21"/>
      <c r="G56" s="21"/>
      <c r="H56" s="21"/>
    </row>
    <row r="57" spans="5:8" ht="12.75">
      <c r="E57" s="21"/>
      <c r="F57" s="21"/>
      <c r="G57" s="21"/>
      <c r="H57" s="21"/>
    </row>
    <row r="58" spans="5:8" ht="12.75">
      <c r="E58" s="21"/>
      <c r="F58" s="21"/>
      <c r="G58" s="21"/>
      <c r="H58" s="21"/>
    </row>
    <row r="59" spans="5:8" ht="12.75">
      <c r="E59" s="21"/>
      <c r="F59" s="21"/>
      <c r="G59" s="21"/>
      <c r="H59" s="21"/>
    </row>
    <row r="60" spans="5:8" ht="12.75">
      <c r="E60" s="21"/>
      <c r="F60" s="21"/>
      <c r="G60" s="21"/>
      <c r="H60" s="21"/>
    </row>
    <row r="61" spans="5:8" ht="12.75">
      <c r="E61" s="21"/>
      <c r="F61" s="21"/>
      <c r="G61" s="21"/>
      <c r="H61" s="21"/>
    </row>
    <row r="62" spans="5:8" ht="12.75">
      <c r="E62" s="21"/>
      <c r="F62" s="21"/>
      <c r="G62" s="21"/>
      <c r="H62" s="21"/>
    </row>
    <row r="63" spans="5:8" ht="12.75">
      <c r="E63" s="21"/>
      <c r="F63" s="21"/>
      <c r="G63" s="21"/>
      <c r="H63" s="21"/>
    </row>
    <row r="64" spans="5:8" ht="12.75">
      <c r="E64" s="21"/>
      <c r="F64" s="21"/>
      <c r="G64" s="21"/>
      <c r="H64" s="21"/>
    </row>
    <row r="65" spans="5:8" ht="12.75">
      <c r="E65" s="21"/>
      <c r="F65" s="21"/>
      <c r="G65" s="21"/>
      <c r="H65" s="21"/>
    </row>
    <row r="66" spans="5:8" ht="12.75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5:8" ht="12.75">
      <c r="E68" s="21"/>
      <c r="F68" s="21"/>
      <c r="G68" s="21"/>
      <c r="H68" s="21"/>
    </row>
    <row r="69" spans="5:8" ht="12.75">
      <c r="E69" s="21"/>
      <c r="F69" s="21"/>
      <c r="G69" s="21"/>
      <c r="H69" s="21"/>
    </row>
    <row r="70" spans="5:8" ht="12.75">
      <c r="E70" s="21"/>
      <c r="F70" s="21"/>
      <c r="G70" s="21"/>
      <c r="H70" s="21"/>
    </row>
    <row r="71" spans="5:8" ht="12.75">
      <c r="E71" s="21"/>
      <c r="F71" s="21"/>
      <c r="G71" s="21"/>
      <c r="H71" s="21"/>
    </row>
    <row r="72" spans="5:8" ht="12.75">
      <c r="E72" s="21"/>
      <c r="F72" s="21"/>
      <c r="G72" s="21"/>
      <c r="H72" s="21"/>
    </row>
    <row r="73" spans="5:8" ht="12.75">
      <c r="E73" s="21"/>
      <c r="F73" s="21"/>
      <c r="G73" s="21"/>
      <c r="H73" s="21"/>
    </row>
    <row r="74" spans="5:8" ht="12.75">
      <c r="E74" s="21"/>
      <c r="F74" s="21"/>
      <c r="G74" s="21"/>
      <c r="H74" s="21"/>
    </row>
    <row r="75" spans="5:8" ht="12.75">
      <c r="E75" s="21"/>
      <c r="F75" s="21"/>
      <c r="G75" s="21"/>
      <c r="H75" s="21"/>
    </row>
    <row r="76" spans="5:8" ht="12.75">
      <c r="E76" s="21"/>
      <c r="F76" s="21"/>
      <c r="G76" s="21"/>
      <c r="H76" s="21"/>
    </row>
    <row r="77" spans="5:8" ht="12.75">
      <c r="E77" s="21"/>
      <c r="F77" s="21"/>
      <c r="G77" s="21"/>
      <c r="H77" s="21"/>
    </row>
    <row r="78" spans="5:8" ht="12.75">
      <c r="E78" s="21"/>
      <c r="F78" s="21"/>
      <c r="G78" s="21"/>
      <c r="H78" s="21"/>
    </row>
    <row r="79" spans="5:8" ht="12.75">
      <c r="E79" s="21"/>
      <c r="F79" s="21"/>
      <c r="G79" s="21"/>
      <c r="H79" s="21"/>
    </row>
    <row r="80" spans="5:8" ht="12.75">
      <c r="E80" s="21"/>
      <c r="F80" s="21"/>
      <c r="G80" s="21"/>
      <c r="H80" s="21"/>
    </row>
    <row r="81" spans="5:8" ht="12.75">
      <c r="E81" s="21"/>
      <c r="F81" s="21"/>
      <c r="G81" s="21"/>
      <c r="H81" s="21"/>
    </row>
    <row r="82" spans="5:8" ht="12.75">
      <c r="E82" s="21"/>
      <c r="F82" s="21"/>
      <c r="G82" s="21"/>
      <c r="H82" s="21"/>
    </row>
    <row r="83" spans="5:8" ht="12.75">
      <c r="E83" s="21"/>
      <c r="F83" s="21"/>
      <c r="G83" s="21"/>
      <c r="H83" s="21"/>
    </row>
    <row r="84" spans="5:8" ht="12.75">
      <c r="E84" s="21"/>
      <c r="F84" s="21"/>
      <c r="G84" s="21"/>
      <c r="H84" s="21"/>
    </row>
    <row r="85" spans="5:8" ht="12.75">
      <c r="E85" s="21"/>
      <c r="F85" s="21"/>
      <c r="G85" s="21"/>
      <c r="H85" s="21"/>
    </row>
    <row r="86" spans="5:8" ht="12.75">
      <c r="E86" s="21"/>
      <c r="F86" s="21"/>
      <c r="G86" s="21"/>
      <c r="H86" s="21"/>
    </row>
    <row r="87" spans="5:8" ht="12.75">
      <c r="E87" s="21"/>
      <c r="F87" s="21"/>
      <c r="G87" s="21"/>
      <c r="H87" s="21"/>
    </row>
    <row r="88" spans="5:8" ht="12.75">
      <c r="E88" s="21"/>
      <c r="F88" s="21"/>
      <c r="G88" s="21"/>
      <c r="H88" s="21"/>
    </row>
    <row r="89" spans="5:8" ht="12.75">
      <c r="E89" s="21"/>
      <c r="F89" s="21"/>
      <c r="G89" s="21"/>
      <c r="H89" s="21"/>
    </row>
    <row r="90" spans="5:8" ht="12.75">
      <c r="E90" s="21"/>
      <c r="F90" s="21"/>
      <c r="G90" s="21"/>
      <c r="H90" s="21"/>
    </row>
    <row r="91" spans="5:8" ht="12.75">
      <c r="E91" s="21"/>
      <c r="F91" s="21"/>
      <c r="G91" s="21"/>
      <c r="H91" s="21"/>
    </row>
    <row r="92" spans="5:8" ht="12.75">
      <c r="E92" s="21"/>
      <c r="F92" s="21"/>
      <c r="G92" s="21"/>
      <c r="H92" s="21"/>
    </row>
    <row r="93" spans="5:8" ht="12.75">
      <c r="E93" s="21"/>
      <c r="F93" s="21"/>
      <c r="G93" s="21"/>
      <c r="H93" s="21"/>
    </row>
    <row r="94" spans="5:8" ht="12.75">
      <c r="E94" s="21"/>
      <c r="F94" s="21"/>
      <c r="G94" s="21"/>
      <c r="H94" s="21"/>
    </row>
    <row r="95" spans="5:8" ht="12.75">
      <c r="E95" s="21"/>
      <c r="F95" s="21"/>
      <c r="G95" s="21"/>
      <c r="H95" s="21"/>
    </row>
    <row r="96" spans="5:8" ht="12.75">
      <c r="E96" s="21"/>
      <c r="F96" s="21"/>
      <c r="G96" s="21"/>
      <c r="H96" s="21"/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5:8" ht="12.75">
      <c r="E99" s="21"/>
      <c r="F99" s="21"/>
      <c r="G99" s="21"/>
      <c r="H99" s="21"/>
    </row>
    <row r="100" spans="5:8" ht="12.75">
      <c r="E100" s="21"/>
      <c r="F100" s="21"/>
      <c r="G100" s="21"/>
      <c r="H100" s="21"/>
    </row>
    <row r="101" spans="5:8" ht="12.75">
      <c r="E101" s="21"/>
      <c r="F101" s="21"/>
      <c r="G101" s="21"/>
      <c r="H101" s="21"/>
    </row>
    <row r="102" spans="5:8" ht="12.75">
      <c r="E102" s="21"/>
      <c r="F102" s="21"/>
      <c r="G102" s="21"/>
      <c r="H102" s="21"/>
    </row>
    <row r="103" spans="5:8" ht="12.75">
      <c r="E103" s="21"/>
      <c r="F103" s="21"/>
      <c r="G103" s="21"/>
      <c r="H103" s="21"/>
    </row>
    <row r="104" spans="5:8" ht="12.75">
      <c r="E104" s="21"/>
      <c r="F104" s="21"/>
      <c r="G104" s="21"/>
      <c r="H104" s="21"/>
    </row>
    <row r="105" spans="5:8" ht="12.75">
      <c r="E105" s="21"/>
      <c r="F105" s="21"/>
      <c r="G105" s="21"/>
      <c r="H105" s="21"/>
    </row>
    <row r="106" spans="5:8" ht="12.75">
      <c r="E106" s="21"/>
      <c r="F106" s="21"/>
      <c r="G106" s="21"/>
      <c r="H106" s="21"/>
    </row>
    <row r="107" spans="5:8" ht="12.75">
      <c r="E107" s="21"/>
      <c r="F107" s="21"/>
      <c r="G107" s="21"/>
      <c r="H107" s="21"/>
    </row>
    <row r="108" spans="5:8" ht="12.75">
      <c r="E108" s="21"/>
      <c r="F108" s="21"/>
      <c r="G108" s="21"/>
      <c r="H108" s="21"/>
    </row>
    <row r="109" spans="5:8" ht="12.75">
      <c r="E109" s="21"/>
      <c r="F109" s="21"/>
      <c r="G109" s="21"/>
      <c r="H109" s="21"/>
    </row>
    <row r="110" spans="5:8" ht="12.75">
      <c r="E110" s="21"/>
      <c r="F110" s="21"/>
      <c r="G110" s="21"/>
      <c r="H110" s="21"/>
    </row>
    <row r="111" spans="5:8" ht="12.75">
      <c r="E111" s="21"/>
      <c r="F111" s="21"/>
      <c r="G111" s="21"/>
      <c r="H111" s="21"/>
    </row>
    <row r="112" spans="5:8" ht="12.75">
      <c r="E112" s="21"/>
      <c r="F112" s="21"/>
      <c r="G112" s="21"/>
      <c r="H112" s="21"/>
    </row>
    <row r="113" spans="5:8" ht="12.75">
      <c r="E113" s="21"/>
      <c r="F113" s="21"/>
      <c r="G113" s="21"/>
      <c r="H113" s="21"/>
    </row>
    <row r="114" spans="5:8" ht="12.75">
      <c r="E114" s="21"/>
      <c r="F114" s="21"/>
      <c r="G114" s="21"/>
      <c r="H114" s="21"/>
    </row>
    <row r="115" spans="5:8" ht="12.75">
      <c r="E115" s="21"/>
      <c r="F115" s="21"/>
      <c r="G115" s="21"/>
      <c r="H115" s="21"/>
    </row>
    <row r="116" spans="5:8" ht="12.75">
      <c r="E116" s="21"/>
      <c r="F116" s="21"/>
      <c r="G116" s="21"/>
      <c r="H116" s="21"/>
    </row>
    <row r="117" spans="5:8" ht="12.75">
      <c r="E117" s="21"/>
      <c r="F117" s="21"/>
      <c r="G117" s="21"/>
      <c r="H117" s="21"/>
    </row>
    <row r="118" spans="5:8" ht="12.75">
      <c r="E118" s="21"/>
      <c r="F118" s="21"/>
      <c r="G118" s="21"/>
      <c r="H118" s="21"/>
    </row>
    <row r="119" spans="5:8" ht="12.75">
      <c r="E119" s="21"/>
      <c r="F119" s="21"/>
      <c r="G119" s="21"/>
      <c r="H119" s="21"/>
    </row>
    <row r="120" spans="5:8" ht="12.75">
      <c r="E120" s="21"/>
      <c r="F120" s="21"/>
      <c r="G120" s="21"/>
      <c r="H120" s="21"/>
    </row>
    <row r="121" spans="5:8" ht="12.75">
      <c r="E121" s="21"/>
      <c r="F121" s="21"/>
      <c r="G121" s="21"/>
      <c r="H121" s="21"/>
    </row>
    <row r="122" spans="5:8" ht="12.75">
      <c r="E122" s="21"/>
      <c r="F122" s="21"/>
      <c r="G122" s="21"/>
      <c r="H122" s="21"/>
    </row>
    <row r="123" spans="5:8" ht="12.75">
      <c r="E123" s="21"/>
      <c r="F123" s="21"/>
      <c r="G123" s="21"/>
      <c r="H123" s="21"/>
    </row>
    <row r="124" spans="5:8" ht="12.75">
      <c r="E124" s="21"/>
      <c r="F124" s="21"/>
      <c r="G124" s="21"/>
      <c r="H124" s="21"/>
    </row>
    <row r="125" spans="5:8" ht="12.75">
      <c r="E125" s="21"/>
      <c r="F125" s="21"/>
      <c r="G125" s="21"/>
      <c r="H125" s="21"/>
    </row>
    <row r="126" spans="5:8" ht="12.75">
      <c r="E126" s="21"/>
      <c r="F126" s="21"/>
      <c r="G126" s="21"/>
      <c r="H126" s="21"/>
    </row>
    <row r="127" spans="5:8" ht="12.75">
      <c r="E127" s="21"/>
      <c r="F127" s="21"/>
      <c r="G127" s="21"/>
      <c r="H127" s="21"/>
    </row>
    <row r="128" spans="5:8" ht="12.75">
      <c r="E128" s="21"/>
      <c r="F128" s="21"/>
      <c r="G128" s="21"/>
      <c r="H128" s="21"/>
    </row>
    <row r="129" spans="5:8" ht="12.75">
      <c r="E129" s="21"/>
      <c r="F129" s="21"/>
      <c r="G129" s="21"/>
      <c r="H129" s="21"/>
    </row>
    <row r="130" spans="5:8" ht="12.75">
      <c r="E130" s="21"/>
      <c r="F130" s="21"/>
      <c r="G130" s="21"/>
      <c r="H130" s="21"/>
    </row>
    <row r="131" spans="5:8" ht="12.75">
      <c r="E131" s="21"/>
      <c r="F131" s="21"/>
      <c r="G131" s="21"/>
      <c r="H131" s="21"/>
    </row>
    <row r="132" spans="5:8" ht="12.75">
      <c r="E132" s="21"/>
      <c r="F132" s="21"/>
      <c r="G132" s="21"/>
      <c r="H132" s="21"/>
    </row>
    <row r="133" spans="5:8" ht="12.75">
      <c r="E133" s="21"/>
      <c r="F133" s="21"/>
      <c r="G133" s="21"/>
      <c r="H133" s="21"/>
    </row>
    <row r="134" spans="5:8" ht="12.75">
      <c r="E134" s="21"/>
      <c r="F134" s="21"/>
      <c r="G134" s="21"/>
      <c r="H134" s="21"/>
    </row>
    <row r="135" spans="5:8" ht="12.75">
      <c r="E135" s="21"/>
      <c r="F135" s="21"/>
      <c r="G135" s="21"/>
      <c r="H135" s="21"/>
    </row>
    <row r="136" spans="5:8" ht="12.75">
      <c r="E136" s="21"/>
      <c r="F136" s="21"/>
      <c r="G136" s="21"/>
      <c r="H136" s="21"/>
    </row>
    <row r="137" spans="5:8" ht="12.75">
      <c r="E137" s="21"/>
      <c r="F137" s="21"/>
      <c r="G137" s="21"/>
      <c r="H137" s="21"/>
    </row>
    <row r="138" spans="5:8" ht="12.75">
      <c r="E138" s="21"/>
      <c r="F138" s="21"/>
      <c r="G138" s="21"/>
      <c r="H138" s="21"/>
    </row>
    <row r="139" spans="5:8" ht="12.75">
      <c r="E139" s="21"/>
      <c r="F139" s="21"/>
      <c r="G139" s="21"/>
      <c r="H139" s="21"/>
    </row>
    <row r="140" spans="5:8" ht="12.75">
      <c r="E140" s="21"/>
      <c r="F140" s="21"/>
      <c r="G140" s="21"/>
      <c r="H140" s="21"/>
    </row>
    <row r="141" spans="5:8" ht="12.75">
      <c r="E141" s="21"/>
      <c r="F141" s="21"/>
      <c r="G141" s="21"/>
      <c r="H141" s="21"/>
    </row>
    <row r="142" spans="5:8" ht="12.75">
      <c r="E142" s="21"/>
      <c r="F142" s="21"/>
      <c r="G142" s="21"/>
      <c r="H142" s="21"/>
    </row>
    <row r="143" spans="5:8" ht="12.75">
      <c r="E143" s="21"/>
      <c r="F143" s="21"/>
      <c r="G143" s="21"/>
      <c r="H143" s="21"/>
    </row>
    <row r="144" spans="5:8" ht="12.75">
      <c r="E144" s="21"/>
      <c r="F144" s="21"/>
      <c r="G144" s="21"/>
      <c r="H144" s="21"/>
    </row>
    <row r="145" spans="5:8" ht="12.75">
      <c r="E145" s="21"/>
      <c r="F145" s="21"/>
      <c r="G145" s="21"/>
      <c r="H145" s="21"/>
    </row>
    <row r="146" spans="5:8" ht="12.75">
      <c r="E146" s="21"/>
      <c r="F146" s="21"/>
      <c r="G146" s="21"/>
      <c r="H146" s="21"/>
    </row>
    <row r="147" spans="5:8" ht="12.75">
      <c r="E147" s="21"/>
      <c r="F147" s="21"/>
      <c r="G147" s="21"/>
      <c r="H147" s="21"/>
    </row>
    <row r="148" spans="5:8" ht="12.75">
      <c r="E148" s="21"/>
      <c r="F148" s="21"/>
      <c r="G148" s="21"/>
      <c r="H148" s="21"/>
    </row>
    <row r="149" spans="5:8" ht="12.75">
      <c r="E149" s="21"/>
      <c r="F149" s="21"/>
      <c r="G149" s="21"/>
      <c r="H149" s="21"/>
    </row>
    <row r="150" spans="5:8" ht="12.75">
      <c r="E150" s="21"/>
      <c r="F150" s="21"/>
      <c r="G150" s="21"/>
      <c r="H150" s="21"/>
    </row>
    <row r="151" spans="5:8" ht="12.75">
      <c r="E151" s="21"/>
      <c r="F151" s="21"/>
      <c r="G151" s="21"/>
      <c r="H151" s="21"/>
    </row>
    <row r="152" spans="5:8" ht="12.75">
      <c r="E152" s="21"/>
      <c r="F152" s="21"/>
      <c r="G152" s="21"/>
      <c r="H152" s="21"/>
    </row>
    <row r="153" spans="5:8" ht="12.75">
      <c r="E153" s="21"/>
      <c r="F153" s="21"/>
      <c r="G153" s="21"/>
      <c r="H153" s="21"/>
    </row>
    <row r="154" spans="5:8" ht="12.75">
      <c r="E154" s="21"/>
      <c r="F154" s="21"/>
      <c r="G154" s="21"/>
      <c r="H154" s="21"/>
    </row>
    <row r="155" spans="5:8" ht="12.75">
      <c r="E155" s="21"/>
      <c r="F155" s="21"/>
      <c r="G155" s="21"/>
      <c r="H155" s="21"/>
    </row>
    <row r="156" spans="5:8" ht="12.75">
      <c r="E156" s="21"/>
      <c r="F156" s="21"/>
      <c r="G156" s="21"/>
      <c r="H156" s="21"/>
    </row>
    <row r="157" spans="5:8" ht="12.75">
      <c r="E157" s="21"/>
      <c r="F157" s="21"/>
      <c r="G157" s="21"/>
      <c r="H157" s="21"/>
    </row>
    <row r="158" spans="5:8" ht="12.75">
      <c r="E158" s="21"/>
      <c r="F158" s="21"/>
      <c r="G158" s="21"/>
      <c r="H158" s="21"/>
    </row>
    <row r="159" spans="5:8" ht="12.75">
      <c r="E159" s="21"/>
      <c r="F159" s="21"/>
      <c r="G159" s="21"/>
      <c r="H159" s="21"/>
    </row>
    <row r="160" spans="5:8" ht="12.75">
      <c r="E160" s="21"/>
      <c r="F160" s="21"/>
      <c r="G160" s="21"/>
      <c r="H160" s="21"/>
    </row>
    <row r="161" spans="5:8" ht="12.75">
      <c r="E161" s="21"/>
      <c r="F161" s="21"/>
      <c r="G161" s="21"/>
      <c r="H161" s="21"/>
    </row>
    <row r="162" spans="5:8" ht="12.75">
      <c r="E162" s="21"/>
      <c r="F162" s="21"/>
      <c r="G162" s="21"/>
      <c r="H162" s="21"/>
    </row>
    <row r="163" spans="5:8" ht="12.75">
      <c r="E163" s="21"/>
      <c r="F163" s="21"/>
      <c r="G163" s="21"/>
      <c r="H163" s="21"/>
    </row>
    <row r="164" spans="5:8" ht="12.75">
      <c r="E164" s="21"/>
      <c r="F164" s="21"/>
      <c r="G164" s="21"/>
      <c r="H164" s="21"/>
    </row>
    <row r="165" spans="5:8" ht="12.75">
      <c r="E165" s="21"/>
      <c r="F165" s="21"/>
      <c r="G165" s="21"/>
      <c r="H165" s="21"/>
    </row>
    <row r="166" spans="5:8" ht="12.75">
      <c r="E166" s="21"/>
      <c r="F166" s="21"/>
      <c r="G166" s="21"/>
      <c r="H166" s="21"/>
    </row>
    <row r="167" spans="5:8" ht="12.75">
      <c r="E167" s="21"/>
      <c r="F167" s="21"/>
      <c r="G167" s="21"/>
      <c r="H167" s="21"/>
    </row>
    <row r="168" spans="5:8" ht="12.75">
      <c r="E168" s="21"/>
      <c r="F168" s="21"/>
      <c r="G168" s="21"/>
      <c r="H168" s="21"/>
    </row>
    <row r="169" spans="5:8" ht="12.75">
      <c r="E169" s="21"/>
      <c r="F169" s="21"/>
      <c r="G169" s="21"/>
      <c r="H169" s="21"/>
    </row>
    <row r="170" spans="5:8" ht="12.75">
      <c r="E170" s="21"/>
      <c r="F170" s="21"/>
      <c r="G170" s="21"/>
      <c r="H170" s="21"/>
    </row>
    <row r="171" spans="5:8" ht="12.75">
      <c r="E171" s="21"/>
      <c r="F171" s="21"/>
      <c r="G171" s="21"/>
      <c r="H171" s="21"/>
    </row>
    <row r="172" spans="5:8" ht="12.75">
      <c r="E172" s="21"/>
      <c r="F172" s="21"/>
      <c r="G172" s="21"/>
      <c r="H172" s="21"/>
    </row>
    <row r="173" spans="5:8" ht="12.75">
      <c r="E173" s="21"/>
      <c r="F173" s="21"/>
      <c r="G173" s="21"/>
      <c r="H173" s="21"/>
    </row>
    <row r="174" spans="5:8" ht="12.75">
      <c r="E174" s="21"/>
      <c r="F174" s="21"/>
      <c r="G174" s="21"/>
      <c r="H174" s="21"/>
    </row>
    <row r="175" spans="5:8" ht="12.75">
      <c r="E175" s="21"/>
      <c r="F175" s="21"/>
      <c r="G175" s="21"/>
      <c r="H175" s="21"/>
    </row>
    <row r="176" spans="5:8" ht="12.75">
      <c r="E176" s="21"/>
      <c r="F176" s="21"/>
      <c r="G176" s="21"/>
      <c r="H176" s="21"/>
    </row>
    <row r="177" spans="5:8" ht="12.75">
      <c r="E177" s="21"/>
      <c r="F177" s="21"/>
      <c r="G177" s="21"/>
      <c r="H177" s="21"/>
    </row>
    <row r="178" spans="5:8" ht="12.75">
      <c r="E178" s="21"/>
      <c r="F178" s="21"/>
      <c r="G178" s="21"/>
      <c r="H178" s="21"/>
    </row>
    <row r="179" spans="5:8" ht="12.75">
      <c r="E179" s="21"/>
      <c r="F179" s="21"/>
      <c r="G179" s="21"/>
      <c r="H179" s="21"/>
    </row>
    <row r="180" spans="5:8" ht="12.75">
      <c r="E180" s="21"/>
      <c r="F180" s="21"/>
      <c r="G180" s="21"/>
      <c r="H180" s="21"/>
    </row>
    <row r="181" spans="5:8" ht="12.75">
      <c r="E181" s="21"/>
      <c r="F181" s="21"/>
      <c r="G181" s="21"/>
      <c r="H181" s="21"/>
    </row>
    <row r="182" spans="5:8" ht="12.75">
      <c r="E182" s="21"/>
      <c r="F182" s="21"/>
      <c r="G182" s="21"/>
      <c r="H182" s="21"/>
    </row>
    <row r="183" spans="5:8" ht="12.75">
      <c r="E183" s="21"/>
      <c r="F183" s="21"/>
      <c r="G183" s="21"/>
      <c r="H183" s="21"/>
    </row>
    <row r="184" spans="5:8" ht="12.75">
      <c r="E184" s="21"/>
      <c r="F184" s="21"/>
      <c r="G184" s="21"/>
      <c r="H184" s="21"/>
    </row>
    <row r="185" spans="5:8" ht="12.75">
      <c r="E185" s="21"/>
      <c r="F185" s="21"/>
      <c r="G185" s="21"/>
      <c r="H185" s="21"/>
    </row>
    <row r="186" spans="5:8" ht="12.75">
      <c r="E186" s="21"/>
      <c r="F186" s="21"/>
      <c r="G186" s="21"/>
      <c r="H186" s="21"/>
    </row>
    <row r="187" spans="5:8" ht="12.75">
      <c r="E187" s="21"/>
      <c r="F187" s="21"/>
      <c r="G187" s="21"/>
      <c r="H187" s="21"/>
    </row>
    <row r="188" spans="5:8" ht="12.75">
      <c r="E188" s="21"/>
      <c r="F188" s="21"/>
      <c r="G188" s="21"/>
      <c r="H188" s="21"/>
    </row>
    <row r="189" spans="5:8" ht="12.75">
      <c r="E189" s="21"/>
      <c r="F189" s="21"/>
      <c r="G189" s="21"/>
      <c r="H189" s="21"/>
    </row>
    <row r="190" spans="5:8" ht="12.75">
      <c r="E190" s="21"/>
      <c r="F190" s="21"/>
      <c r="G190" s="21"/>
      <c r="H190" s="21"/>
    </row>
    <row r="191" spans="5:8" ht="12.75">
      <c r="E191" s="21"/>
      <c r="F191" s="21"/>
      <c r="G191" s="21"/>
      <c r="H191" s="21"/>
    </row>
    <row r="192" spans="5:8" ht="12.75">
      <c r="E192" s="21"/>
      <c r="F192" s="21"/>
      <c r="G192" s="21"/>
      <c r="H192" s="21"/>
    </row>
    <row r="193" spans="5:8" ht="12.75">
      <c r="E193" s="21"/>
      <c r="F193" s="21"/>
      <c r="G193" s="21"/>
      <c r="H193" s="21"/>
    </row>
    <row r="194" spans="5:8" ht="12.75">
      <c r="E194" s="21"/>
      <c r="F194" s="21"/>
      <c r="G194" s="21"/>
      <c r="H194" s="21"/>
    </row>
    <row r="195" spans="5:8" ht="12.75">
      <c r="E195" s="21"/>
      <c r="F195" s="21"/>
      <c r="G195" s="21"/>
      <c r="H195" s="21"/>
    </row>
    <row r="196" spans="5:8" ht="12.75">
      <c r="E196" s="21"/>
      <c r="F196" s="21"/>
      <c r="G196" s="21"/>
      <c r="H196" s="21"/>
    </row>
    <row r="197" spans="5:8" ht="12.75">
      <c r="E197" s="21"/>
      <c r="F197" s="21"/>
      <c r="G197" s="21"/>
      <c r="H197" s="21"/>
    </row>
    <row r="198" spans="5:8" ht="12.75">
      <c r="E198" s="21"/>
      <c r="F198" s="21"/>
      <c r="G198" s="21"/>
      <c r="H198" s="21"/>
    </row>
    <row r="199" spans="5:8" ht="12.75">
      <c r="E199" s="21"/>
      <c r="F199" s="21"/>
      <c r="G199" s="21"/>
      <c r="H199" s="21"/>
    </row>
    <row r="200" spans="5:8" ht="12.75">
      <c r="E200" s="21"/>
      <c r="F200" s="21"/>
      <c r="G200" s="21"/>
      <c r="H200" s="21"/>
    </row>
    <row r="201" spans="5:8" ht="12.75">
      <c r="E201" s="21"/>
      <c r="F201" s="21"/>
      <c r="G201" s="21"/>
      <c r="H201" s="21"/>
    </row>
    <row r="202" spans="5:8" ht="12.75">
      <c r="E202" s="21"/>
      <c r="F202" s="21"/>
      <c r="G202" s="21"/>
      <c r="H202" s="21"/>
    </row>
    <row r="203" spans="5:8" ht="12.75">
      <c r="E203" s="21"/>
      <c r="F203" s="21"/>
      <c r="G203" s="21"/>
      <c r="H203" s="21"/>
    </row>
    <row r="204" spans="5:8" ht="12.75">
      <c r="E204" s="21"/>
      <c r="F204" s="21"/>
      <c r="G204" s="21"/>
      <c r="H204" s="21"/>
    </row>
    <row r="205" spans="5:8" ht="12.75">
      <c r="E205" s="21"/>
      <c r="F205" s="21"/>
      <c r="G205" s="21"/>
      <c r="H205" s="21"/>
    </row>
    <row r="206" spans="5:8" ht="12.75">
      <c r="E206" s="21"/>
      <c r="F206" s="21"/>
      <c r="G206" s="21"/>
      <c r="H206" s="21"/>
    </row>
    <row r="207" spans="5:8" ht="12.75">
      <c r="E207" s="21"/>
      <c r="F207" s="21"/>
      <c r="G207" s="21"/>
      <c r="H207" s="21"/>
    </row>
    <row r="208" spans="5:8" ht="12.75">
      <c r="E208" s="21"/>
      <c r="F208" s="21"/>
      <c r="G208" s="21"/>
      <c r="H208" s="21"/>
    </row>
    <row r="209" spans="5:8" ht="12.75">
      <c r="E209" s="21"/>
      <c r="F209" s="21"/>
      <c r="G209" s="21"/>
      <c r="H209" s="21"/>
    </row>
    <row r="210" spans="5:8" ht="12.75">
      <c r="E210" s="21"/>
      <c r="F210" s="21"/>
      <c r="G210" s="21"/>
      <c r="H210" s="21"/>
    </row>
    <row r="211" spans="5:8" ht="12.75">
      <c r="E211" s="21"/>
      <c r="F211" s="21"/>
      <c r="G211" s="21"/>
      <c r="H211" s="21"/>
    </row>
    <row r="212" spans="5:8" ht="12.75">
      <c r="E212" s="21"/>
      <c r="F212" s="21"/>
      <c r="G212" s="21"/>
      <c r="H212" s="21"/>
    </row>
    <row r="213" spans="5:8" ht="12.75">
      <c r="E213" s="21"/>
      <c r="F213" s="21"/>
      <c r="G213" s="21"/>
      <c r="H213" s="21"/>
    </row>
    <row r="214" spans="5:8" ht="12.75">
      <c r="E214" s="21"/>
      <c r="F214" s="21"/>
      <c r="G214" s="21"/>
      <c r="H214" s="21"/>
    </row>
    <row r="215" spans="5:8" ht="12.75">
      <c r="E215" s="21"/>
      <c r="F215" s="21"/>
      <c r="G215" s="21"/>
      <c r="H215" s="21"/>
    </row>
    <row r="216" spans="5:8" ht="12.75">
      <c r="E216" s="21"/>
      <c r="F216" s="21"/>
      <c r="G216" s="21"/>
      <c r="H216" s="21"/>
    </row>
    <row r="217" spans="5:8" ht="12.75">
      <c r="E217" s="21"/>
      <c r="F217" s="21"/>
      <c r="G217" s="21"/>
      <c r="H217" s="21"/>
    </row>
    <row r="218" spans="5:8" ht="12.75">
      <c r="E218" s="21"/>
      <c r="F218" s="21"/>
      <c r="G218" s="21"/>
      <c r="H218" s="21"/>
    </row>
    <row r="219" spans="5:8" ht="12.75">
      <c r="E219" s="21"/>
      <c r="F219" s="21"/>
      <c r="G219" s="21"/>
      <c r="H219" s="21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  <row r="514" spans="5:8" ht="12.75">
      <c r="E514" s="21"/>
      <c r="F514" s="21"/>
      <c r="G514" s="21"/>
      <c r="H514" s="21"/>
    </row>
    <row r="515" spans="5:8" ht="12.75">
      <c r="E515" s="21"/>
      <c r="F515" s="21"/>
      <c r="G515" s="21"/>
      <c r="H515" s="21"/>
    </row>
    <row r="516" spans="5:8" ht="12.75">
      <c r="E516" s="21"/>
      <c r="F516" s="21"/>
      <c r="G516" s="21"/>
      <c r="H516" s="21"/>
    </row>
    <row r="517" spans="5:8" ht="12.75">
      <c r="E517" s="21"/>
      <c r="F517" s="21"/>
      <c r="G517" s="21"/>
      <c r="H517" s="21"/>
    </row>
    <row r="518" spans="5:8" ht="12.75">
      <c r="E518" s="21"/>
      <c r="F518" s="21"/>
      <c r="G518" s="21"/>
      <c r="H518" s="21"/>
    </row>
    <row r="519" spans="5:8" ht="12.75">
      <c r="E519" s="21"/>
      <c r="F519" s="21"/>
      <c r="G519" s="21"/>
      <c r="H519" s="21"/>
    </row>
    <row r="520" spans="5:8" ht="12.75">
      <c r="E520" s="21"/>
      <c r="F520" s="21"/>
      <c r="G520" s="21"/>
      <c r="H520" s="21"/>
    </row>
    <row r="521" spans="5:8" ht="12.75">
      <c r="E521" s="21"/>
      <c r="F521" s="21"/>
      <c r="G521" s="21"/>
      <c r="H521" s="21"/>
    </row>
    <row r="522" spans="5:8" ht="12.75">
      <c r="E522" s="21"/>
      <c r="F522" s="21"/>
      <c r="G522" s="21"/>
      <c r="H522" s="21"/>
    </row>
    <row r="523" spans="5:8" ht="12.75">
      <c r="E523" s="21"/>
      <c r="F523" s="21"/>
      <c r="G523" s="21"/>
      <c r="H523" s="21"/>
    </row>
    <row r="524" spans="5:8" ht="12.75">
      <c r="E524" s="21"/>
      <c r="F524" s="21"/>
      <c r="G524" s="21"/>
      <c r="H524" s="21"/>
    </row>
    <row r="525" spans="5:8" ht="12.75">
      <c r="E525" s="21"/>
      <c r="F525" s="21"/>
      <c r="G525" s="21"/>
      <c r="H525" s="21"/>
    </row>
    <row r="526" spans="5:8" ht="12.75">
      <c r="E526" s="21"/>
      <c r="F526" s="21"/>
      <c r="G526" s="21"/>
      <c r="H526" s="21"/>
    </row>
    <row r="527" spans="5:8" ht="12.75">
      <c r="E527" s="21"/>
      <c r="F527" s="21"/>
      <c r="G527" s="21"/>
      <c r="H527" s="21"/>
    </row>
    <row r="528" spans="5:8" ht="12.75">
      <c r="E528" s="21"/>
      <c r="F528" s="21"/>
      <c r="G528" s="21"/>
      <c r="H528" s="21"/>
    </row>
    <row r="529" spans="5:8" ht="12.75">
      <c r="E529" s="21"/>
      <c r="F529" s="21"/>
      <c r="G529" s="21"/>
      <c r="H529" s="21"/>
    </row>
    <row r="530" spans="5:8" ht="12.75">
      <c r="E530" s="21"/>
      <c r="F530" s="21"/>
      <c r="G530" s="21"/>
      <c r="H530" s="21"/>
    </row>
    <row r="531" spans="5:8" ht="12.75">
      <c r="E531" s="21"/>
      <c r="F531" s="21"/>
      <c r="G531" s="21"/>
      <c r="H531" s="21"/>
    </row>
    <row r="532" spans="5:8" ht="12.75">
      <c r="E532" s="21"/>
      <c r="F532" s="21"/>
      <c r="G532" s="21"/>
      <c r="H532" s="21"/>
    </row>
    <row r="533" spans="5:8" ht="12.75">
      <c r="E533" s="21"/>
      <c r="F533" s="21"/>
      <c r="G533" s="21"/>
      <c r="H533" s="21"/>
    </row>
    <row r="534" spans="5:8" ht="12.75">
      <c r="E534" s="21"/>
      <c r="F534" s="21"/>
      <c r="G534" s="21"/>
      <c r="H534" s="21"/>
    </row>
    <row r="535" spans="5:8" ht="12.75">
      <c r="E535" s="21"/>
      <c r="F535" s="21"/>
      <c r="G535" s="21"/>
      <c r="H535" s="21"/>
    </row>
    <row r="536" spans="5:8" ht="12.75">
      <c r="E536" s="21"/>
      <c r="F536" s="21"/>
      <c r="G536" s="21"/>
      <c r="H536" s="21"/>
    </row>
    <row r="537" spans="5:8" ht="12.75">
      <c r="E537" s="21"/>
      <c r="F537" s="21"/>
      <c r="G537" s="21"/>
      <c r="H537" s="21"/>
    </row>
    <row r="538" spans="5:8" ht="12.75">
      <c r="E538" s="21"/>
      <c r="F538" s="21"/>
      <c r="G538" s="21"/>
      <c r="H538" s="21"/>
    </row>
    <row r="539" spans="5:8" ht="12.75">
      <c r="E539" s="21"/>
      <c r="F539" s="21"/>
      <c r="G539" s="21"/>
      <c r="H539" s="21"/>
    </row>
    <row r="540" spans="5:8" ht="12.75">
      <c r="E540" s="21"/>
      <c r="F540" s="21"/>
      <c r="G540" s="21"/>
      <c r="H540" s="21"/>
    </row>
    <row r="541" spans="5:8" ht="12.75">
      <c r="E541" s="21"/>
      <c r="F541" s="21"/>
      <c r="G541" s="21"/>
      <c r="H541" s="21"/>
    </row>
    <row r="542" spans="5:8" ht="12.75">
      <c r="E542" s="21"/>
      <c r="F542" s="21"/>
      <c r="G542" s="21"/>
      <c r="H542" s="21"/>
    </row>
    <row r="543" spans="5:8" ht="12.75">
      <c r="E543" s="21"/>
      <c r="F543" s="21"/>
      <c r="G543" s="21"/>
      <c r="H543" s="21"/>
    </row>
    <row r="544" spans="5:8" ht="12.75">
      <c r="E544" s="21"/>
      <c r="F544" s="21"/>
      <c r="G544" s="21"/>
      <c r="H544" s="21"/>
    </row>
    <row r="545" spans="5:8" ht="12.75">
      <c r="E545" s="21"/>
      <c r="F545" s="21"/>
      <c r="G545" s="21"/>
      <c r="H545" s="21"/>
    </row>
    <row r="546" spans="5:8" ht="12.75">
      <c r="E546" s="21"/>
      <c r="F546" s="21"/>
      <c r="G546" s="21"/>
      <c r="H546" s="21"/>
    </row>
    <row r="547" spans="5:8" ht="12.75">
      <c r="E547" s="21"/>
      <c r="F547" s="21"/>
      <c r="G547" s="21"/>
      <c r="H547" s="21"/>
    </row>
    <row r="548" spans="5:8" ht="12.75">
      <c r="E548" s="21"/>
      <c r="F548" s="21"/>
      <c r="G548" s="21"/>
      <c r="H548" s="21"/>
    </row>
    <row r="549" spans="5:8" ht="12.75">
      <c r="E549" s="21"/>
      <c r="F549" s="21"/>
      <c r="G549" s="21"/>
      <c r="H549" s="21"/>
    </row>
    <row r="550" spans="5:8" ht="12.75">
      <c r="E550" s="21"/>
      <c r="F550" s="21"/>
      <c r="G550" s="21"/>
      <c r="H550" s="21"/>
    </row>
    <row r="551" spans="5:8" ht="12.75">
      <c r="E551" s="21"/>
      <c r="F551" s="21"/>
      <c r="G551" s="21"/>
      <c r="H551" s="21"/>
    </row>
    <row r="552" spans="5:8" ht="12.75">
      <c r="E552" s="21"/>
      <c r="F552" s="21"/>
      <c r="G552" s="21"/>
      <c r="H552" s="21"/>
    </row>
    <row r="553" spans="5:8" ht="12.75">
      <c r="E553" s="21"/>
      <c r="F553" s="21"/>
      <c r="G553" s="21"/>
      <c r="H553" s="21"/>
    </row>
    <row r="554" spans="5:8" ht="12.75">
      <c r="E554" s="21"/>
      <c r="F554" s="21"/>
      <c r="G554" s="21"/>
      <c r="H554" s="21"/>
    </row>
    <row r="555" spans="5:8" ht="12.75">
      <c r="E555" s="21"/>
      <c r="F555" s="21"/>
      <c r="G555" s="21"/>
      <c r="H555" s="21"/>
    </row>
  </sheetData>
  <sheetProtection/>
  <mergeCells count="14">
    <mergeCell ref="A8:A9"/>
    <mergeCell ref="A20:A24"/>
    <mergeCell ref="B20:B24"/>
    <mergeCell ref="C20:C24"/>
    <mergeCell ref="F1:H1"/>
    <mergeCell ref="A5:H6"/>
    <mergeCell ref="H8:H9"/>
    <mergeCell ref="G8:G9"/>
    <mergeCell ref="A33:D33"/>
    <mergeCell ref="D8:D9"/>
    <mergeCell ref="E8:E9"/>
    <mergeCell ref="F8:F9"/>
    <mergeCell ref="B8:B9"/>
    <mergeCell ref="C8:C9"/>
  </mergeCells>
  <printOptions horizontalCentered="1"/>
  <pageMargins left="0.1968503937007874" right="0.1968503937007874" top="0.8" bottom="0.33" header="0" footer="0.19"/>
  <pageSetup horizontalDpi="600" verticalDpi="600" orientation="landscape" paperSize="9" scale="5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7"/>
  <sheetViews>
    <sheetView showZeros="0" view="pageBreakPreview" zoomScale="50" zoomScaleNormal="50" zoomScaleSheetLayoutView="50" zoomScalePageLayoutView="0" workbookViewId="0" topLeftCell="B1">
      <pane ySplit="5" topLeftCell="A31" activePane="bottomLeft" state="frozen"/>
      <selection pane="topLeft" activeCell="C68" sqref="C68"/>
      <selection pane="bottomLeft" activeCell="F1" sqref="F1:H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344" t="s">
        <v>159</v>
      </c>
      <c r="G1" s="344"/>
      <c r="H1" s="344"/>
    </row>
    <row r="2" spans="2:14" ht="75" customHeight="1">
      <c r="B2" s="5"/>
      <c r="C2" s="343" t="s">
        <v>134</v>
      </c>
      <c r="D2" s="343"/>
      <c r="E2" s="343"/>
      <c r="F2" s="343"/>
      <c r="G2" s="343"/>
      <c r="H2" s="61"/>
      <c r="N2" s="92"/>
    </row>
    <row r="3" spans="2:8" ht="16.5" customHeight="1" thickBot="1">
      <c r="B3" s="7"/>
      <c r="C3" s="7"/>
      <c r="D3" s="345"/>
      <c r="E3" s="345"/>
      <c r="F3" s="345"/>
      <c r="G3" s="345"/>
      <c r="H3" s="4" t="s">
        <v>38</v>
      </c>
    </row>
    <row r="4" spans="2:8" ht="92.25" customHeight="1" thickBot="1">
      <c r="B4" s="63" t="s">
        <v>32</v>
      </c>
      <c r="C4" s="63" t="s">
        <v>36</v>
      </c>
      <c r="D4" s="58" t="s">
        <v>35</v>
      </c>
      <c r="E4" s="26" t="s">
        <v>0</v>
      </c>
      <c r="F4" s="68" t="s">
        <v>49</v>
      </c>
      <c r="G4" s="27" t="s">
        <v>50</v>
      </c>
      <c r="H4" s="59" t="s">
        <v>51</v>
      </c>
    </row>
    <row r="5" spans="1:8" s="12" customFormat="1" ht="16.5" thickBot="1">
      <c r="A5" s="3"/>
      <c r="B5" s="89">
        <v>1</v>
      </c>
      <c r="C5" s="90">
        <v>2</v>
      </c>
      <c r="D5" s="91">
        <v>3</v>
      </c>
      <c r="E5" s="93">
        <v>4</v>
      </c>
      <c r="F5" s="94">
        <v>5</v>
      </c>
      <c r="G5" s="94">
        <v>6</v>
      </c>
      <c r="H5" s="95">
        <v>7</v>
      </c>
    </row>
    <row r="6" spans="1:8" s="12" customFormat="1" ht="46.5" customHeight="1" thickBot="1">
      <c r="A6" s="3"/>
      <c r="B6" s="137" t="s">
        <v>45</v>
      </c>
      <c r="C6" s="138"/>
      <c r="D6" s="139" t="s">
        <v>57</v>
      </c>
      <c r="E6" s="140"/>
      <c r="F6" s="141">
        <v>993200</v>
      </c>
      <c r="G6" s="141">
        <v>0</v>
      </c>
      <c r="H6" s="142">
        <v>993200</v>
      </c>
    </row>
    <row r="7" spans="1:9" s="12" customFormat="1" ht="58.5" customHeight="1">
      <c r="A7" s="3"/>
      <c r="B7" s="264" t="s">
        <v>74</v>
      </c>
      <c r="C7" s="148" t="s">
        <v>75</v>
      </c>
      <c r="D7" s="162" t="s">
        <v>76</v>
      </c>
      <c r="E7" s="173" t="s">
        <v>118</v>
      </c>
      <c r="F7" s="136">
        <v>64700</v>
      </c>
      <c r="G7" s="136">
        <v>0</v>
      </c>
      <c r="H7" s="265">
        <v>64700</v>
      </c>
      <c r="I7" s="135"/>
    </row>
    <row r="8" spans="1:8" s="12" customFormat="1" ht="107.25" customHeight="1">
      <c r="A8" s="3"/>
      <c r="B8" s="253" t="s">
        <v>11</v>
      </c>
      <c r="C8" s="104" t="s">
        <v>3</v>
      </c>
      <c r="D8" s="105" t="s">
        <v>26</v>
      </c>
      <c r="E8" s="106" t="s">
        <v>77</v>
      </c>
      <c r="F8" s="107">
        <v>13500</v>
      </c>
      <c r="G8" s="108"/>
      <c r="H8" s="254">
        <v>13500</v>
      </c>
    </row>
    <row r="9" spans="1:8" s="12" customFormat="1" ht="56.25" customHeight="1">
      <c r="A9" s="3"/>
      <c r="B9" s="255">
        <v>100203</v>
      </c>
      <c r="C9" s="86" t="s">
        <v>59</v>
      </c>
      <c r="D9" s="88" t="s">
        <v>81</v>
      </c>
      <c r="E9" s="106" t="s">
        <v>119</v>
      </c>
      <c r="F9" s="107">
        <v>50000</v>
      </c>
      <c r="G9" s="108"/>
      <c r="H9" s="254">
        <v>50000</v>
      </c>
    </row>
    <row r="10" spans="1:8" s="12" customFormat="1" ht="66.75" customHeight="1">
      <c r="A10" s="3"/>
      <c r="B10" s="253" t="s">
        <v>90</v>
      </c>
      <c r="C10" s="104" t="s">
        <v>91</v>
      </c>
      <c r="D10" s="105" t="s">
        <v>92</v>
      </c>
      <c r="E10" s="106" t="s">
        <v>113</v>
      </c>
      <c r="F10" s="132">
        <v>25000</v>
      </c>
      <c r="G10" s="133"/>
      <c r="H10" s="256">
        <v>25000</v>
      </c>
    </row>
    <row r="11" spans="1:8" s="12" customFormat="1" ht="57.75" customHeight="1">
      <c r="A11" s="3"/>
      <c r="B11" s="257">
        <v>170101</v>
      </c>
      <c r="C11" s="249" t="s">
        <v>148</v>
      </c>
      <c r="D11" s="88" t="s">
        <v>149</v>
      </c>
      <c r="E11" s="106" t="s">
        <v>154</v>
      </c>
      <c r="F11" s="132">
        <v>30000</v>
      </c>
      <c r="G11" s="133"/>
      <c r="H11" s="256">
        <v>30000</v>
      </c>
    </row>
    <row r="12" spans="1:8" s="12" customFormat="1" ht="80.25" customHeight="1">
      <c r="A12" s="3"/>
      <c r="B12" s="258">
        <v>170703</v>
      </c>
      <c r="C12" s="86" t="s">
        <v>87</v>
      </c>
      <c r="D12" s="88" t="s">
        <v>88</v>
      </c>
      <c r="E12" s="106" t="s">
        <v>153</v>
      </c>
      <c r="F12" s="132">
        <v>790000</v>
      </c>
      <c r="G12" s="133"/>
      <c r="H12" s="256">
        <v>790000</v>
      </c>
    </row>
    <row r="13" spans="1:8" s="12" customFormat="1" ht="62.25" customHeight="1" thickBot="1">
      <c r="A13" s="3"/>
      <c r="B13" s="266" t="s">
        <v>93</v>
      </c>
      <c r="C13" s="143" t="s">
        <v>94</v>
      </c>
      <c r="D13" s="144" t="s">
        <v>96</v>
      </c>
      <c r="E13" s="145" t="s">
        <v>95</v>
      </c>
      <c r="F13" s="146">
        <v>20000</v>
      </c>
      <c r="G13" s="147"/>
      <c r="H13" s="267">
        <v>20000</v>
      </c>
    </row>
    <row r="14" spans="2:8" s="24" customFormat="1" ht="41.25" thickBot="1">
      <c r="B14" s="137" t="s">
        <v>46</v>
      </c>
      <c r="C14" s="138"/>
      <c r="D14" s="139" t="s">
        <v>61</v>
      </c>
      <c r="E14" s="179"/>
      <c r="F14" s="141">
        <v>115000</v>
      </c>
      <c r="G14" s="141">
        <v>0</v>
      </c>
      <c r="H14" s="142">
        <v>115000</v>
      </c>
    </row>
    <row r="15" spans="2:8" s="10" customFormat="1" ht="54.75" customHeight="1">
      <c r="B15" s="264" t="s">
        <v>62</v>
      </c>
      <c r="C15" s="148" t="s">
        <v>63</v>
      </c>
      <c r="D15" s="149" t="s">
        <v>64</v>
      </c>
      <c r="E15" s="175" t="s">
        <v>68</v>
      </c>
      <c r="F15" s="158">
        <v>15000</v>
      </c>
      <c r="G15" s="158"/>
      <c r="H15" s="150">
        <v>15000</v>
      </c>
    </row>
    <row r="16" spans="1:8" s="10" customFormat="1" ht="46.5" customHeight="1">
      <c r="A16" s="20"/>
      <c r="B16" s="255" t="s">
        <v>65</v>
      </c>
      <c r="C16" s="86" t="s">
        <v>66</v>
      </c>
      <c r="D16" s="87" t="s">
        <v>67</v>
      </c>
      <c r="E16" s="176" t="s">
        <v>109</v>
      </c>
      <c r="F16" s="131">
        <v>35000</v>
      </c>
      <c r="G16" s="152"/>
      <c r="H16" s="252">
        <v>35000</v>
      </c>
    </row>
    <row r="17" spans="2:8" s="24" customFormat="1" ht="79.5" customHeight="1" thickBot="1">
      <c r="B17" s="255" t="s">
        <v>69</v>
      </c>
      <c r="C17" s="86" t="s">
        <v>70</v>
      </c>
      <c r="D17" s="88" t="s">
        <v>71</v>
      </c>
      <c r="E17" s="176" t="s">
        <v>72</v>
      </c>
      <c r="F17" s="131">
        <v>65000</v>
      </c>
      <c r="G17" s="131"/>
      <c r="H17" s="252">
        <v>65000</v>
      </c>
    </row>
    <row r="18" spans="1:8" ht="60.75" hidden="1">
      <c r="A18" s="9"/>
      <c r="B18" s="260" t="s">
        <v>46</v>
      </c>
      <c r="C18" s="153"/>
      <c r="D18" s="154" t="s">
        <v>24</v>
      </c>
      <c r="E18" s="177"/>
      <c r="F18" s="155"/>
      <c r="G18" s="155"/>
      <c r="H18" s="261">
        <v>0</v>
      </c>
    </row>
    <row r="19" spans="2:8" s="10" customFormat="1" ht="18.75" hidden="1">
      <c r="B19" s="262" t="s">
        <v>43</v>
      </c>
      <c r="C19" s="156"/>
      <c r="D19" s="151" t="s">
        <v>44</v>
      </c>
      <c r="E19" s="176"/>
      <c r="F19" s="157"/>
      <c r="G19" s="157"/>
      <c r="H19" s="263">
        <v>0</v>
      </c>
    </row>
    <row r="20" spans="2:8" s="10" customFormat="1" ht="18.75" hidden="1">
      <c r="B20" s="262" t="s">
        <v>43</v>
      </c>
      <c r="C20" s="156"/>
      <c r="D20" s="151" t="s">
        <v>44</v>
      </c>
      <c r="E20" s="176"/>
      <c r="F20" s="157"/>
      <c r="G20" s="157"/>
      <c r="H20" s="263">
        <v>0</v>
      </c>
    </row>
    <row r="21" spans="2:8" s="11" customFormat="1" ht="18.75" hidden="1">
      <c r="B21" s="268" t="s">
        <v>12</v>
      </c>
      <c r="C21" s="159"/>
      <c r="D21" s="160" t="s">
        <v>13</v>
      </c>
      <c r="E21" s="178"/>
      <c r="F21" s="161"/>
      <c r="G21" s="161"/>
      <c r="H21" s="269">
        <v>0</v>
      </c>
    </row>
    <row r="22" spans="2:8" s="11" customFormat="1" ht="81.75" customHeight="1" thickBot="1">
      <c r="B22" s="171" t="s">
        <v>47</v>
      </c>
      <c r="C22" s="165"/>
      <c r="D22" s="139" t="s">
        <v>73</v>
      </c>
      <c r="E22" s="179"/>
      <c r="F22" s="166">
        <v>411360</v>
      </c>
      <c r="G22" s="166"/>
      <c r="H22" s="167">
        <v>411360</v>
      </c>
    </row>
    <row r="23" spans="2:8" s="11" customFormat="1" ht="108.75" customHeight="1">
      <c r="B23" s="264" t="s">
        <v>74</v>
      </c>
      <c r="C23" s="148" t="s">
        <v>75</v>
      </c>
      <c r="D23" s="162" t="s">
        <v>76</v>
      </c>
      <c r="E23" s="180" t="s">
        <v>112</v>
      </c>
      <c r="F23" s="163">
        <v>70560</v>
      </c>
      <c r="G23" s="164"/>
      <c r="H23" s="270">
        <v>70560</v>
      </c>
    </row>
    <row r="24" spans="2:8" s="8" customFormat="1" ht="32.25" customHeight="1" hidden="1" thickBot="1">
      <c r="B24" s="253"/>
      <c r="C24" s="104"/>
      <c r="D24" s="250"/>
      <c r="E24" s="130"/>
      <c r="F24" s="129"/>
      <c r="G24" s="129"/>
      <c r="H24" s="259"/>
    </row>
    <row r="25" spans="2:8" s="8" customFormat="1" ht="65.25" customHeight="1">
      <c r="B25" s="251" t="s">
        <v>74</v>
      </c>
      <c r="C25" s="86" t="s">
        <v>75</v>
      </c>
      <c r="D25" s="248" t="s">
        <v>76</v>
      </c>
      <c r="E25" s="106" t="s">
        <v>111</v>
      </c>
      <c r="F25" s="132">
        <v>181600</v>
      </c>
      <c r="G25" s="133"/>
      <c r="H25" s="256">
        <v>181600</v>
      </c>
    </row>
    <row r="26" spans="2:8" s="8" customFormat="1" ht="102.75" customHeight="1">
      <c r="B26" s="251" t="s">
        <v>74</v>
      </c>
      <c r="C26" s="86" t="s">
        <v>75</v>
      </c>
      <c r="D26" s="248" t="s">
        <v>76</v>
      </c>
      <c r="E26" s="130" t="s">
        <v>105</v>
      </c>
      <c r="F26" s="129">
        <v>154200</v>
      </c>
      <c r="G26" s="129"/>
      <c r="H26" s="259">
        <v>154200</v>
      </c>
    </row>
    <row r="27" spans="2:10" s="8" customFormat="1" ht="75.75" customHeight="1" thickBot="1">
      <c r="B27" s="271" t="s">
        <v>106</v>
      </c>
      <c r="C27" s="168" t="s">
        <v>107</v>
      </c>
      <c r="D27" s="169" t="s">
        <v>108</v>
      </c>
      <c r="E27" s="181" t="s">
        <v>110</v>
      </c>
      <c r="F27" s="170">
        <v>5000</v>
      </c>
      <c r="G27" s="170"/>
      <c r="H27" s="272">
        <v>5000</v>
      </c>
      <c r="J27" s="174"/>
    </row>
    <row r="28" spans="2:8" s="8" customFormat="1" ht="72.75" customHeight="1" thickBot="1">
      <c r="B28" s="171" t="s">
        <v>114</v>
      </c>
      <c r="C28" s="165"/>
      <c r="D28" s="139" t="s">
        <v>115</v>
      </c>
      <c r="E28" s="273"/>
      <c r="F28" s="166">
        <v>50000</v>
      </c>
      <c r="G28" s="166"/>
      <c r="H28" s="167">
        <v>50000</v>
      </c>
    </row>
    <row r="29" spans="2:8" s="8" customFormat="1" ht="75.75" customHeight="1" thickBot="1">
      <c r="B29" s="274">
        <v>110103</v>
      </c>
      <c r="C29" s="275" t="s">
        <v>116</v>
      </c>
      <c r="D29" s="276" t="s">
        <v>117</v>
      </c>
      <c r="E29" s="182" t="s">
        <v>120</v>
      </c>
      <c r="F29" s="172">
        <v>50000</v>
      </c>
      <c r="G29" s="172"/>
      <c r="H29" s="277">
        <v>50000</v>
      </c>
    </row>
    <row r="30" spans="1:8" ht="33" customHeight="1" thickBot="1">
      <c r="A30" s="9"/>
      <c r="B30" s="137"/>
      <c r="C30" s="138"/>
      <c r="D30" s="139" t="s">
        <v>42</v>
      </c>
      <c r="E30" s="139"/>
      <c r="F30" s="278">
        <f>F6+F14+F22+F28</f>
        <v>1569560</v>
      </c>
      <c r="G30" s="278">
        <f>G6+G14+G22+G28</f>
        <v>0</v>
      </c>
      <c r="H30" s="279">
        <f>H6+H14+H22+H28</f>
        <v>1569560</v>
      </c>
    </row>
    <row r="31" spans="1:8" ht="14.25">
      <c r="A31" s="9"/>
      <c r="B31" s="13"/>
      <c r="C31" s="13"/>
      <c r="D31" s="70"/>
      <c r="E31" s="70"/>
      <c r="F31" s="71"/>
      <c r="G31" s="71"/>
      <c r="H31" s="71"/>
    </row>
    <row r="32" spans="1:8" ht="12.75">
      <c r="A32" s="9"/>
      <c r="B32" s="14"/>
      <c r="C32" s="14"/>
      <c r="D32" s="6"/>
      <c r="E32" s="6"/>
      <c r="F32" s="15"/>
      <c r="G32" s="15"/>
      <c r="H32" s="15"/>
    </row>
    <row r="33" spans="1:8" ht="18.75">
      <c r="A33" s="9"/>
      <c r="B33" s="14"/>
      <c r="C33" s="14"/>
      <c r="D33" s="228" t="s">
        <v>143</v>
      </c>
      <c r="E33" s="6"/>
      <c r="F33" s="229" t="s">
        <v>156</v>
      </c>
      <c r="G33" s="15"/>
      <c r="H33" s="15"/>
    </row>
    <row r="34" spans="1:8" ht="12.75">
      <c r="A34" s="9"/>
      <c r="B34" s="14"/>
      <c r="C34" s="14"/>
      <c r="D34" s="6"/>
      <c r="E34" s="6"/>
      <c r="F34" s="15"/>
      <c r="G34" s="15"/>
      <c r="H34" s="15"/>
    </row>
    <row r="35" spans="1:8" ht="12.75">
      <c r="A35" s="9"/>
      <c r="B35" s="14"/>
      <c r="C35" s="14"/>
      <c r="D35" s="6"/>
      <c r="E35" s="6"/>
      <c r="F35" s="15"/>
      <c r="G35" s="15"/>
      <c r="H35" s="15"/>
    </row>
    <row r="36" spans="1:8" ht="12.75">
      <c r="A36" s="9"/>
      <c r="B36" s="14"/>
      <c r="C36" s="14"/>
      <c r="D36" s="6"/>
      <c r="E36" s="6"/>
      <c r="F36" s="15"/>
      <c r="G36" s="15"/>
      <c r="H36" s="15"/>
    </row>
    <row r="37" spans="1:8" ht="12.75">
      <c r="A37" s="9"/>
      <c r="B37" s="14"/>
      <c r="C37" s="14"/>
      <c r="D37" s="6"/>
      <c r="E37" s="6"/>
      <c r="F37" s="15"/>
      <c r="G37" s="15"/>
      <c r="H37" s="15"/>
    </row>
    <row r="38" spans="1:8" ht="12.75">
      <c r="A38" s="9"/>
      <c r="B38" s="14"/>
      <c r="C38" s="14"/>
      <c r="D38" s="6"/>
      <c r="E38" s="6"/>
      <c r="F38" s="15"/>
      <c r="G38" s="15"/>
      <c r="H38" s="15"/>
    </row>
    <row r="39" spans="1:8" ht="12.75">
      <c r="A39" s="9"/>
      <c r="B39" s="14"/>
      <c r="C39" s="14"/>
      <c r="D39" s="6"/>
      <c r="E39" s="6"/>
      <c r="F39" s="15"/>
      <c r="G39" s="15"/>
      <c r="H39" s="15"/>
    </row>
    <row r="40" spans="1:8" ht="12.75">
      <c r="A40" s="9"/>
      <c r="B40" s="14"/>
      <c r="C40" s="14"/>
      <c r="D40" s="6"/>
      <c r="E40" s="6"/>
      <c r="F40" s="15"/>
      <c r="G40" s="15"/>
      <c r="H40" s="15"/>
    </row>
    <row r="41" spans="1:8" ht="12.75">
      <c r="A41" s="9"/>
      <c r="B41" s="14"/>
      <c r="C41" s="14"/>
      <c r="D41" s="6"/>
      <c r="E41" s="6"/>
      <c r="F41" s="15"/>
      <c r="G41" s="15"/>
      <c r="H41" s="15"/>
    </row>
    <row r="42" spans="1:8" ht="12.75">
      <c r="A42" s="9"/>
      <c r="B42" s="14"/>
      <c r="C42" s="14"/>
      <c r="D42" s="6"/>
      <c r="E42" s="6"/>
      <c r="F42" s="15"/>
      <c r="G42" s="15"/>
      <c r="H42" s="15"/>
    </row>
    <row r="43" spans="1:8" ht="12.75">
      <c r="A43" s="9"/>
      <c r="B43" s="14"/>
      <c r="C43" s="14"/>
      <c r="D43" s="6"/>
      <c r="E43" s="6"/>
      <c r="F43" s="15"/>
      <c r="G43" s="15"/>
      <c r="H43" s="15"/>
    </row>
    <row r="44" spans="1:8" ht="12.75">
      <c r="A44" s="9"/>
      <c r="B44" s="14"/>
      <c r="C44" s="14"/>
      <c r="D44" s="6"/>
      <c r="E44" s="6"/>
      <c r="F44" s="15"/>
      <c r="G44" s="15"/>
      <c r="H44" s="15"/>
    </row>
    <row r="45" spans="1:8" ht="12.75">
      <c r="A45" s="9"/>
      <c r="B45" s="14"/>
      <c r="C45" s="14"/>
      <c r="D45" s="6"/>
      <c r="E45" s="6"/>
      <c r="F45" s="15"/>
      <c r="G45" s="15"/>
      <c r="H45" s="15"/>
    </row>
    <row r="46" spans="1:8" ht="12.75">
      <c r="A46" s="9"/>
      <c r="B46" s="14"/>
      <c r="C46" s="14"/>
      <c r="D46" s="6"/>
      <c r="E46" s="6"/>
      <c r="F46" s="15"/>
      <c r="G46" s="15"/>
      <c r="H46" s="15"/>
    </row>
    <row r="47" spans="1:8" ht="12.75">
      <c r="A47" s="9"/>
      <c r="B47" s="14"/>
      <c r="C47" s="14"/>
      <c r="D47" s="6"/>
      <c r="E47" s="6"/>
      <c r="F47" s="15"/>
      <c r="G47" s="15"/>
      <c r="H47" s="15"/>
    </row>
    <row r="48" spans="1:8" ht="12.75">
      <c r="A48" s="9"/>
      <c r="B48" s="14"/>
      <c r="C48" s="14"/>
      <c r="D48" s="6"/>
      <c r="E48" s="6"/>
      <c r="F48" s="15"/>
      <c r="G48" s="15"/>
      <c r="H48" s="15"/>
    </row>
    <row r="49" spans="1:8" ht="12.75">
      <c r="A49" s="9"/>
      <c r="B49" s="14"/>
      <c r="C49" s="14"/>
      <c r="D49" s="6"/>
      <c r="E49" s="6"/>
      <c r="F49" s="15"/>
      <c r="G49" s="15"/>
      <c r="H49" s="15"/>
    </row>
    <row r="50" spans="1:8" ht="12.75">
      <c r="A50" s="9"/>
      <c r="B50" s="14"/>
      <c r="C50" s="14"/>
      <c r="D50" s="6"/>
      <c r="E50" s="6"/>
      <c r="F50" s="15"/>
      <c r="G50" s="15"/>
      <c r="H50" s="15"/>
    </row>
    <row r="51" spans="1:8" ht="12.75">
      <c r="A51" s="9"/>
      <c r="B51" s="14"/>
      <c r="C51" s="14"/>
      <c r="D51" s="6"/>
      <c r="E51" s="6"/>
      <c r="F51" s="15"/>
      <c r="G51" s="15"/>
      <c r="H51" s="15"/>
    </row>
    <row r="52" spans="1:8" ht="12.75">
      <c r="A52" s="9"/>
      <c r="B52" s="14"/>
      <c r="C52" s="14"/>
      <c r="D52" s="6"/>
      <c r="E52" s="6"/>
      <c r="F52" s="15"/>
      <c r="G52" s="15"/>
      <c r="H52" s="15"/>
    </row>
    <row r="53" spans="1:8" ht="12.75">
      <c r="A53" s="9"/>
      <c r="B53" s="14"/>
      <c r="C53" s="14"/>
      <c r="D53" s="6"/>
      <c r="E53" s="6"/>
      <c r="F53" s="15"/>
      <c r="G53" s="15"/>
      <c r="H53" s="15"/>
    </row>
    <row r="54" spans="1:8" ht="12.75">
      <c r="A54" s="9"/>
      <c r="B54" s="14"/>
      <c r="C54" s="14"/>
      <c r="D54" s="6"/>
      <c r="E54" s="6"/>
      <c r="F54" s="15"/>
      <c r="G54" s="15"/>
      <c r="H54" s="15"/>
    </row>
    <row r="55" spans="1:8" ht="12.75">
      <c r="A55" s="9"/>
      <c r="B55" s="14"/>
      <c r="C55" s="14"/>
      <c r="D55" s="6"/>
      <c r="E55" s="6"/>
      <c r="F55" s="15"/>
      <c r="G55" s="15"/>
      <c r="H55" s="15"/>
    </row>
    <row r="56" spans="1:8" ht="12.75">
      <c r="A56" s="9"/>
      <c r="B56" s="14"/>
      <c r="C56" s="14"/>
      <c r="D56" s="6"/>
      <c r="E56" s="6"/>
      <c r="F56" s="15"/>
      <c r="G56" s="15"/>
      <c r="H56" s="15"/>
    </row>
    <row r="57" spans="1:8" ht="12.75">
      <c r="A57" s="9"/>
      <c r="B57" s="14"/>
      <c r="C57" s="14"/>
      <c r="D57" s="6"/>
      <c r="E57" s="6"/>
      <c r="F57" s="15"/>
      <c r="G57" s="15"/>
      <c r="H57" s="15"/>
    </row>
    <row r="58" spans="1:8" ht="12.75">
      <c r="A58" s="9"/>
      <c r="B58" s="14"/>
      <c r="C58" s="14"/>
      <c r="D58" s="6"/>
      <c r="E58" s="6"/>
      <c r="F58" s="15"/>
      <c r="G58" s="15"/>
      <c r="H58" s="15"/>
    </row>
    <row r="59" spans="1:8" ht="12.75">
      <c r="A59" s="9"/>
      <c r="B59" s="14"/>
      <c r="C59" s="14"/>
      <c r="D59" s="6"/>
      <c r="E59" s="6"/>
      <c r="F59" s="15"/>
      <c r="G59" s="15"/>
      <c r="H59" s="15"/>
    </row>
    <row r="60" spans="2:8" ht="12.75">
      <c r="B60" s="14"/>
      <c r="C60" s="14"/>
      <c r="D60" s="6"/>
      <c r="E60" s="6"/>
      <c r="F60" s="15"/>
      <c r="G60" s="15"/>
      <c r="H60" s="15"/>
    </row>
    <row r="61" spans="2:8" ht="12.75">
      <c r="B61" s="5"/>
      <c r="C61" s="5"/>
      <c r="D61" s="6"/>
      <c r="E61" s="6"/>
      <c r="F61" s="16"/>
      <c r="G61" s="16"/>
      <c r="H61" s="16"/>
    </row>
    <row r="62" spans="2:8" ht="12.75">
      <c r="B62" s="5"/>
      <c r="C62" s="5"/>
      <c r="D62" s="6"/>
      <c r="E62" s="6"/>
      <c r="F62" s="16"/>
      <c r="G62" s="16"/>
      <c r="H62" s="16"/>
    </row>
    <row r="63" spans="2:8" ht="12.75">
      <c r="B63" s="5"/>
      <c r="C63" s="5"/>
      <c r="D63" s="6"/>
      <c r="E63" s="6"/>
      <c r="F63" s="16"/>
      <c r="G63" s="16"/>
      <c r="H63" s="16"/>
    </row>
    <row r="64" spans="2:8" ht="12.75">
      <c r="B64" s="5"/>
      <c r="C64" s="5"/>
      <c r="D64" s="6"/>
      <c r="E64" s="6"/>
      <c r="F64" s="16"/>
      <c r="G64" s="16"/>
      <c r="H64" s="16"/>
    </row>
    <row r="65" spans="2:8" ht="12.75">
      <c r="B65" s="5"/>
      <c r="C65" s="5"/>
      <c r="D65" s="6"/>
      <c r="E65" s="6"/>
      <c r="F65" s="16"/>
      <c r="G65" s="16"/>
      <c r="H65" s="16"/>
    </row>
    <row r="66" spans="2:8" ht="12.75">
      <c r="B66" s="5"/>
      <c r="C66" s="5"/>
      <c r="D66" s="6"/>
      <c r="E66" s="6"/>
      <c r="F66" s="16"/>
      <c r="G66" s="16"/>
      <c r="H66" s="16"/>
    </row>
    <row r="67" spans="2:8" ht="12.75">
      <c r="B67" s="5"/>
      <c r="C67" s="5"/>
      <c r="D67" s="6"/>
      <c r="E67" s="6"/>
      <c r="F67" s="16"/>
      <c r="G67" s="16"/>
      <c r="H67" s="16"/>
    </row>
    <row r="68" spans="2:8" ht="12.75">
      <c r="B68" s="5"/>
      <c r="C68" s="5"/>
      <c r="D68" s="6"/>
      <c r="E68" s="6"/>
      <c r="F68" s="16"/>
      <c r="G68" s="16"/>
      <c r="H68" s="16"/>
    </row>
    <row r="69" spans="2:8" ht="12.75">
      <c r="B69" s="5"/>
      <c r="C69" s="5"/>
      <c r="D69" s="6"/>
      <c r="E69" s="6"/>
      <c r="F69" s="16"/>
      <c r="G69" s="16"/>
      <c r="H69" s="16"/>
    </row>
    <row r="70" spans="2:8" ht="12.75">
      <c r="B70" s="5"/>
      <c r="C70" s="5"/>
      <c r="D70" s="6"/>
      <c r="E70" s="6"/>
      <c r="F70" s="16"/>
      <c r="G70" s="16"/>
      <c r="H70" s="16"/>
    </row>
    <row r="71" spans="2:8" ht="12.75">
      <c r="B71" s="5"/>
      <c r="C71" s="5"/>
      <c r="D71" s="6"/>
      <c r="E71" s="6"/>
      <c r="F71" s="16"/>
      <c r="G71" s="16"/>
      <c r="H71" s="16"/>
    </row>
    <row r="72" spans="2:8" ht="12.75">
      <c r="B72" s="5"/>
      <c r="C72" s="5"/>
      <c r="D72" s="6"/>
      <c r="E72" s="6"/>
      <c r="F72" s="16"/>
      <c r="G72" s="16"/>
      <c r="H72" s="16"/>
    </row>
    <row r="73" spans="2:8" ht="12.75">
      <c r="B73" s="5"/>
      <c r="C73" s="5"/>
      <c r="D73" s="6"/>
      <c r="E73" s="6"/>
      <c r="F73" s="16"/>
      <c r="G73" s="16"/>
      <c r="H73" s="16"/>
    </row>
    <row r="74" spans="2:8" ht="12.75">
      <c r="B74" s="5"/>
      <c r="C74" s="5"/>
      <c r="D74" s="6"/>
      <c r="E74" s="6"/>
      <c r="F74" s="16"/>
      <c r="G74" s="16"/>
      <c r="H74" s="16"/>
    </row>
    <row r="75" spans="2:8" ht="12.75">
      <c r="B75" s="5"/>
      <c r="C75" s="5"/>
      <c r="D75" s="6"/>
      <c r="E75" s="6"/>
      <c r="F75" s="16"/>
      <c r="G75" s="16"/>
      <c r="H75" s="16"/>
    </row>
    <row r="76" spans="2:8" ht="12.75">
      <c r="B76" s="5"/>
      <c r="C76" s="5"/>
      <c r="D76" s="6"/>
      <c r="E76" s="6"/>
      <c r="F76" s="16"/>
      <c r="G76" s="16"/>
      <c r="H76" s="16"/>
    </row>
    <row r="77" spans="2:8" ht="12.75">
      <c r="B77" s="5"/>
      <c r="C77" s="5"/>
      <c r="D77" s="6"/>
      <c r="E77" s="6"/>
      <c r="F77" s="16"/>
      <c r="G77" s="16"/>
      <c r="H77" s="16"/>
    </row>
    <row r="78" spans="2:8" ht="12.75">
      <c r="B78" s="5"/>
      <c r="C78" s="5"/>
      <c r="D78" s="6"/>
      <c r="E78" s="6"/>
      <c r="F78" s="16"/>
      <c r="G78" s="16"/>
      <c r="H78" s="16"/>
    </row>
    <row r="79" spans="2:8" ht="12.75">
      <c r="B79" s="5"/>
      <c r="C79" s="5"/>
      <c r="D79" s="6"/>
      <c r="E79" s="6"/>
      <c r="F79" s="16"/>
      <c r="G79" s="16"/>
      <c r="H79" s="16"/>
    </row>
    <row r="80" spans="2:8" ht="12.75">
      <c r="B80" s="5"/>
      <c r="C80" s="5"/>
      <c r="D80" s="6"/>
      <c r="E80" s="6"/>
      <c r="F80" s="16"/>
      <c r="G80" s="16"/>
      <c r="H80" s="16"/>
    </row>
    <row r="81" spans="2:8" ht="12.75">
      <c r="B81" s="5"/>
      <c r="C81" s="5"/>
      <c r="D81" s="6"/>
      <c r="E81" s="6"/>
      <c r="F81" s="16"/>
      <c r="G81" s="16"/>
      <c r="H81" s="16"/>
    </row>
    <row r="82" spans="2:8" ht="12.75">
      <c r="B82" s="5"/>
      <c r="C82" s="5"/>
      <c r="D82" s="6"/>
      <c r="E82" s="6"/>
      <c r="F82" s="16"/>
      <c r="G82" s="16"/>
      <c r="H82" s="16"/>
    </row>
    <row r="83" spans="2:8" ht="12.75">
      <c r="B83" s="5"/>
      <c r="C83" s="5"/>
      <c r="D83" s="6"/>
      <c r="E83" s="6"/>
      <c r="F83" s="16"/>
      <c r="G83" s="16"/>
      <c r="H83" s="16"/>
    </row>
    <row r="84" spans="2:8" ht="12.75">
      <c r="B84" s="5"/>
      <c r="C84" s="5"/>
      <c r="D84" s="6"/>
      <c r="E84" s="6"/>
      <c r="F84" s="16"/>
      <c r="G84" s="16"/>
      <c r="H84" s="16"/>
    </row>
    <row r="85" spans="2:8" ht="12.75">
      <c r="B85" s="5"/>
      <c r="C85" s="5"/>
      <c r="D85" s="6"/>
      <c r="E85" s="6"/>
      <c r="F85" s="16"/>
      <c r="G85" s="16"/>
      <c r="H85" s="16"/>
    </row>
    <row r="86" spans="2:8" ht="12.75">
      <c r="B86" s="5"/>
      <c r="C86" s="5"/>
      <c r="D86" s="6"/>
      <c r="E86" s="6"/>
      <c r="F86" s="16"/>
      <c r="G86" s="16"/>
      <c r="H86" s="16"/>
    </row>
    <row r="87" spans="2:8" ht="12.75">
      <c r="B87" s="5"/>
      <c r="C87" s="5"/>
      <c r="D87" s="6"/>
      <c r="E87" s="6"/>
      <c r="F87" s="16"/>
      <c r="G87" s="16"/>
      <c r="H87" s="16"/>
    </row>
    <row r="88" spans="2:8" ht="12.75">
      <c r="B88" s="5"/>
      <c r="C88" s="5"/>
      <c r="D88" s="6"/>
      <c r="E88" s="6"/>
      <c r="F88" s="16"/>
      <c r="G88" s="16"/>
      <c r="H88" s="16"/>
    </row>
    <row r="89" spans="2:8" ht="12.75">
      <c r="B89" s="5"/>
      <c r="C89" s="5"/>
      <c r="D89" s="6"/>
      <c r="E89" s="6"/>
      <c r="F89" s="16"/>
      <c r="G89" s="16"/>
      <c r="H89" s="16"/>
    </row>
    <row r="90" spans="2:8" ht="12.75">
      <c r="B90" s="5"/>
      <c r="C90" s="5"/>
      <c r="D90" s="6"/>
      <c r="E90" s="6"/>
      <c r="F90" s="16"/>
      <c r="G90" s="16"/>
      <c r="H90" s="16"/>
    </row>
    <row r="91" spans="2:8" ht="12.75">
      <c r="B91" s="5"/>
      <c r="C91" s="5"/>
      <c r="D91" s="6"/>
      <c r="E91" s="6"/>
      <c r="F91" s="16"/>
      <c r="G91" s="16"/>
      <c r="H91" s="16"/>
    </row>
    <row r="92" spans="2:8" ht="12.75">
      <c r="B92" s="5"/>
      <c r="C92" s="5"/>
      <c r="D92" s="6"/>
      <c r="E92" s="6"/>
      <c r="F92" s="16"/>
      <c r="G92" s="16"/>
      <c r="H92" s="16"/>
    </row>
    <row r="93" spans="2:8" ht="12.75">
      <c r="B93" s="5"/>
      <c r="C93" s="5"/>
      <c r="D93" s="6"/>
      <c r="E93" s="6"/>
      <c r="F93" s="16"/>
      <c r="G93" s="16"/>
      <c r="H93" s="16"/>
    </row>
    <row r="94" spans="2:8" ht="12.75">
      <c r="B94" s="5"/>
      <c r="C94" s="5"/>
      <c r="D94" s="6"/>
      <c r="E94" s="6"/>
      <c r="F94" s="16"/>
      <c r="G94" s="16"/>
      <c r="H94" s="16"/>
    </row>
    <row r="95" spans="2:8" ht="12.75">
      <c r="B95" s="5"/>
      <c r="C95" s="5"/>
      <c r="D95" s="6"/>
      <c r="E95" s="6"/>
      <c r="F95" s="16"/>
      <c r="G95" s="16"/>
      <c r="H95" s="16"/>
    </row>
    <row r="96" spans="2:8" ht="12.75">
      <c r="B96" s="5"/>
      <c r="C96" s="5"/>
      <c r="D96" s="6"/>
      <c r="E96" s="6"/>
      <c r="F96" s="16"/>
      <c r="G96" s="16"/>
      <c r="H96" s="16"/>
    </row>
    <row r="97" spans="2:8" ht="12.75">
      <c r="B97" s="5"/>
      <c r="C97" s="5"/>
      <c r="D97" s="6"/>
      <c r="E97" s="6"/>
      <c r="F97" s="16"/>
      <c r="G97" s="16"/>
      <c r="H97" s="16"/>
    </row>
    <row r="98" spans="2:8" ht="12.75">
      <c r="B98" s="5"/>
      <c r="C98" s="5"/>
      <c r="D98" s="6"/>
      <c r="E98" s="6"/>
      <c r="F98" s="16"/>
      <c r="G98" s="16"/>
      <c r="H98" s="16"/>
    </row>
    <row r="99" spans="2:8" ht="12.75">
      <c r="B99" s="5"/>
      <c r="C99" s="5"/>
      <c r="D99" s="6"/>
      <c r="E99" s="6"/>
      <c r="F99" s="16"/>
      <c r="G99" s="16"/>
      <c r="H99" s="16"/>
    </row>
    <row r="100" spans="2:8" ht="12.75">
      <c r="B100" s="5"/>
      <c r="C100" s="5"/>
      <c r="D100" s="6"/>
      <c r="E100" s="6"/>
      <c r="F100" s="16"/>
      <c r="G100" s="16"/>
      <c r="H100" s="16"/>
    </row>
    <row r="101" spans="2:8" ht="12.75">
      <c r="B101" s="5"/>
      <c r="C101" s="5"/>
      <c r="D101" s="6"/>
      <c r="E101" s="6"/>
      <c r="F101" s="16"/>
      <c r="G101" s="16"/>
      <c r="H101" s="16"/>
    </row>
    <row r="102" spans="2:8" ht="12.75">
      <c r="B102" s="5"/>
      <c r="C102" s="5"/>
      <c r="D102" s="6"/>
      <c r="E102" s="6"/>
      <c r="F102" s="16"/>
      <c r="G102" s="16"/>
      <c r="H102" s="16"/>
    </row>
    <row r="103" spans="2:8" ht="12.75">
      <c r="B103" s="5"/>
      <c r="C103" s="5"/>
      <c r="D103" s="6"/>
      <c r="E103" s="6"/>
      <c r="F103" s="16"/>
      <c r="G103" s="16"/>
      <c r="H103" s="16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5" r:id="rId1"/>
  <headerFooter alignWithMargins="0">
    <oddFooter>&amp;C&amp;P
</oddFooter>
  </headerFooter>
  <rowBreaks count="1" manualBreakCount="1">
    <brk id="15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60" zoomScaleNormal="85" workbookViewId="0" topLeftCell="A1">
      <selection activeCell="E1" sqref="E1:G1"/>
    </sheetView>
  </sheetViews>
  <sheetFormatPr defaultColWidth="9.00390625" defaultRowHeight="12.75"/>
  <cols>
    <col min="1" max="1" width="15.125" style="183" customWidth="1"/>
    <col min="2" max="2" width="46.75390625" style="183" customWidth="1"/>
    <col min="3" max="3" width="28.00390625" style="183" customWidth="1"/>
    <col min="4" max="4" width="24.875" style="183" customWidth="1"/>
    <col min="5" max="5" width="18.125" style="183" customWidth="1"/>
    <col min="6" max="6" width="26.25390625" style="183" customWidth="1"/>
    <col min="7" max="16384" width="9.125" style="183" customWidth="1"/>
  </cols>
  <sheetData>
    <row r="1" spans="5:8" ht="81.75" customHeight="1">
      <c r="E1" s="347" t="s">
        <v>160</v>
      </c>
      <c r="F1" s="347"/>
      <c r="G1" s="347"/>
      <c r="H1" s="184"/>
    </row>
    <row r="2" spans="5:8" ht="9" customHeight="1">
      <c r="E2" s="184"/>
      <c r="F2" s="184"/>
      <c r="G2" s="184"/>
      <c r="H2" s="185"/>
    </row>
    <row r="3" spans="4:8" ht="7.5" customHeight="1">
      <c r="D3" s="186"/>
      <c r="E3" s="187"/>
      <c r="F3" s="187"/>
      <c r="G3" s="187"/>
      <c r="H3" s="184"/>
    </row>
    <row r="4" spans="5:8" ht="6.75" customHeight="1">
      <c r="E4" s="184"/>
      <c r="F4" s="184"/>
      <c r="G4" s="184"/>
      <c r="H4" s="184"/>
    </row>
    <row r="5" spans="1:10" ht="3.75" customHeight="1">
      <c r="A5" s="188"/>
      <c r="B5" s="350"/>
      <c r="C5" s="351"/>
      <c r="D5" s="351"/>
      <c r="E5" s="351"/>
      <c r="F5" s="351"/>
      <c r="G5" s="351"/>
      <c r="H5" s="351"/>
      <c r="I5" s="351"/>
      <c r="J5" s="351"/>
    </row>
    <row r="6" spans="1:6" ht="19.5">
      <c r="A6" s="346" t="s">
        <v>135</v>
      </c>
      <c r="B6" s="346"/>
      <c r="C6" s="346"/>
      <c r="D6" s="346"/>
      <c r="E6" s="346"/>
      <c r="F6" s="346"/>
    </row>
    <row r="7" ht="12.75">
      <c r="F7" s="189" t="s">
        <v>121</v>
      </c>
    </row>
    <row r="8" spans="1:6" ht="18">
      <c r="A8" s="349" t="s">
        <v>122</v>
      </c>
      <c r="B8" s="349" t="s">
        <v>123</v>
      </c>
      <c r="C8" s="349" t="s">
        <v>49</v>
      </c>
      <c r="D8" s="349" t="s">
        <v>50</v>
      </c>
      <c r="E8" s="349"/>
      <c r="F8" s="348" t="s">
        <v>124</v>
      </c>
    </row>
    <row r="9" spans="1:6" ht="12.75">
      <c r="A9" s="349"/>
      <c r="B9" s="349"/>
      <c r="C9" s="349"/>
      <c r="D9" s="349" t="s">
        <v>124</v>
      </c>
      <c r="E9" s="349" t="s">
        <v>125</v>
      </c>
      <c r="F9" s="349"/>
    </row>
    <row r="10" spans="1:6" ht="23.25" customHeight="1">
      <c r="A10" s="349"/>
      <c r="B10" s="349"/>
      <c r="C10" s="349"/>
      <c r="D10" s="349"/>
      <c r="E10" s="349"/>
      <c r="F10" s="349"/>
    </row>
    <row r="11" spans="1:6" s="192" customFormat="1" ht="12.75">
      <c r="A11" s="190">
        <v>1</v>
      </c>
      <c r="B11" s="190">
        <v>2</v>
      </c>
      <c r="C11" s="190">
        <v>3</v>
      </c>
      <c r="D11" s="190">
        <v>4</v>
      </c>
      <c r="E11" s="190">
        <v>5</v>
      </c>
      <c r="F11" s="191">
        <v>6</v>
      </c>
    </row>
    <row r="12" spans="1:6" s="198" customFormat="1" ht="30" customHeight="1">
      <c r="A12" s="193">
        <v>200000</v>
      </c>
      <c r="B12" s="194" t="s">
        <v>126</v>
      </c>
      <c r="C12" s="195" t="s">
        <v>152</v>
      </c>
      <c r="D12" s="196">
        <v>353807</v>
      </c>
      <c r="E12" s="196">
        <v>353807</v>
      </c>
      <c r="F12" s="197">
        <f>C12+D12</f>
        <v>322157</v>
      </c>
    </row>
    <row r="13" spans="1:6" s="198" customFormat="1" ht="46.5" customHeight="1">
      <c r="A13" s="193">
        <v>208000</v>
      </c>
      <c r="B13" s="194" t="s">
        <v>127</v>
      </c>
      <c r="C13" s="195" t="s">
        <v>152</v>
      </c>
      <c r="D13" s="196">
        <v>353807</v>
      </c>
      <c r="E13" s="196">
        <v>353807</v>
      </c>
      <c r="F13" s="197">
        <f aca="true" t="shared" si="0" ref="F13:F20">C13+D13</f>
        <v>322157</v>
      </c>
    </row>
    <row r="14" spans="1:6" s="198" customFormat="1" ht="24.75" customHeight="1">
      <c r="A14" s="199">
        <v>208100</v>
      </c>
      <c r="B14" s="200" t="s">
        <v>128</v>
      </c>
      <c r="C14" s="201">
        <v>21100</v>
      </c>
      <c r="D14" s="201">
        <v>301057</v>
      </c>
      <c r="E14" s="201">
        <v>301057</v>
      </c>
      <c r="F14" s="202">
        <f t="shared" si="0"/>
        <v>322157</v>
      </c>
    </row>
    <row r="15" spans="1:6" s="198" customFormat="1" ht="54.75" customHeight="1">
      <c r="A15" s="199">
        <v>208400</v>
      </c>
      <c r="B15" s="200" t="s">
        <v>151</v>
      </c>
      <c r="C15" s="201">
        <v>-52750</v>
      </c>
      <c r="D15" s="201">
        <v>52750</v>
      </c>
      <c r="E15" s="201">
        <v>52750</v>
      </c>
      <c r="F15" s="202">
        <f t="shared" si="0"/>
        <v>0</v>
      </c>
    </row>
    <row r="16" spans="1:6" s="198" customFormat="1" ht="36" customHeight="1">
      <c r="A16" s="193"/>
      <c r="B16" s="194" t="s">
        <v>129</v>
      </c>
      <c r="C16" s="195" t="s">
        <v>150</v>
      </c>
      <c r="D16" s="196">
        <v>301057</v>
      </c>
      <c r="E16" s="196">
        <v>301057</v>
      </c>
      <c r="F16" s="197">
        <f t="shared" si="0"/>
        <v>322157</v>
      </c>
    </row>
    <row r="17" spans="1:6" s="198" customFormat="1" ht="45.75" customHeight="1">
      <c r="A17" s="193">
        <v>600000</v>
      </c>
      <c r="B17" s="194" t="s">
        <v>130</v>
      </c>
      <c r="C17" s="195" t="s">
        <v>150</v>
      </c>
      <c r="D17" s="196">
        <v>301057</v>
      </c>
      <c r="E17" s="196">
        <v>301057</v>
      </c>
      <c r="F17" s="197">
        <f t="shared" si="0"/>
        <v>322157</v>
      </c>
    </row>
    <row r="18" spans="1:6" s="198" customFormat="1" ht="32.25" customHeight="1">
      <c r="A18" s="193">
        <v>602000</v>
      </c>
      <c r="B18" s="194" t="s">
        <v>131</v>
      </c>
      <c r="C18" s="195" t="s">
        <v>152</v>
      </c>
      <c r="D18" s="196">
        <v>353807</v>
      </c>
      <c r="E18" s="196">
        <v>353807</v>
      </c>
      <c r="F18" s="197">
        <f t="shared" si="0"/>
        <v>322157</v>
      </c>
    </row>
    <row r="19" spans="1:6" s="198" customFormat="1" ht="32.25" customHeight="1">
      <c r="A19" s="199">
        <v>602100</v>
      </c>
      <c r="B19" s="200" t="s">
        <v>128</v>
      </c>
      <c r="C19" s="195" t="s">
        <v>152</v>
      </c>
      <c r="D19" s="196">
        <v>353807</v>
      </c>
      <c r="E19" s="196">
        <v>353807</v>
      </c>
      <c r="F19" s="197">
        <f t="shared" si="0"/>
        <v>322157</v>
      </c>
    </row>
    <row r="20" spans="1:6" s="198" customFormat="1" ht="57" customHeight="1">
      <c r="A20" s="247">
        <v>602400</v>
      </c>
      <c r="B20" s="200" t="s">
        <v>151</v>
      </c>
      <c r="C20" s="199">
        <v>-52750</v>
      </c>
      <c r="D20" s="199">
        <v>52750</v>
      </c>
      <c r="E20" s="199">
        <v>52750</v>
      </c>
      <c r="F20" s="197">
        <f t="shared" si="0"/>
        <v>0</v>
      </c>
    </row>
    <row r="21" spans="1:6" ht="18.75" hidden="1">
      <c r="A21" s="203"/>
      <c r="B21" s="204"/>
      <c r="C21" s="195"/>
      <c r="D21" s="196">
        <v>2047188</v>
      </c>
      <c r="E21" s="196">
        <v>2047188</v>
      </c>
      <c r="F21" s="205"/>
    </row>
    <row r="22" spans="1:6" ht="18.75" hidden="1">
      <c r="A22" s="206"/>
      <c r="B22" s="207"/>
      <c r="C22" s="195"/>
      <c r="D22" s="196">
        <v>2047188</v>
      </c>
      <c r="E22" s="196">
        <v>2047188</v>
      </c>
      <c r="F22" s="208"/>
    </row>
    <row r="23" spans="1:6" ht="24" customHeight="1">
      <c r="A23" s="352" t="s">
        <v>132</v>
      </c>
      <c r="B23" s="353"/>
      <c r="C23" s="195" t="s">
        <v>150</v>
      </c>
      <c r="D23" s="196">
        <v>301057</v>
      </c>
      <c r="E23" s="196">
        <v>301057</v>
      </c>
      <c r="F23" s="209">
        <f>C23+D23</f>
        <v>322157</v>
      </c>
    </row>
    <row r="26" spans="2:4" ht="18.75">
      <c r="B26" s="216" t="s">
        <v>136</v>
      </c>
      <c r="C26" s="216"/>
      <c r="D26" s="216" t="s">
        <v>156</v>
      </c>
    </row>
  </sheetData>
  <sheetProtection/>
  <mergeCells count="11">
    <mergeCell ref="D8:E8"/>
    <mergeCell ref="A6:F6"/>
    <mergeCell ref="E1:G1"/>
    <mergeCell ref="F8:F10"/>
    <mergeCell ref="D9:D10"/>
    <mergeCell ref="B5:J5"/>
    <mergeCell ref="A23:B23"/>
    <mergeCell ref="A8:A10"/>
    <mergeCell ref="B8:B10"/>
    <mergeCell ref="C8:C10"/>
    <mergeCell ref="E9:E10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2016-03-21T18:18:55Z</cp:lastPrinted>
  <dcterms:created xsi:type="dcterms:W3CDTF">2006-01-10T10:10:12Z</dcterms:created>
  <dcterms:modified xsi:type="dcterms:W3CDTF">2016-03-25T11:39:31Z</dcterms:modified>
  <cp:category/>
  <cp:version/>
  <cp:contentType/>
  <cp:contentStatus/>
</cp:coreProperties>
</file>